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bulgarianlawyers-my.sharepoint.com/personal/vasilbatsev_bulgarianlawyers_eu/Documents/Desktop/МС/"/>
    </mc:Choice>
  </mc:AlternateContent>
  <xr:revisionPtr revIDLastSave="396" documentId="13_ncr:1_{012DB284-09FE-4E7C-AA89-17FF8C8010A9}" xr6:coauthVersionLast="47" xr6:coauthVersionMax="47" xr10:uidLastSave="{2B04BEE6-1BD7-4ADC-860B-91583D66D238}"/>
  <bookViews>
    <workbookView xWindow="-108" yWindow="-108" windowWidth="23256" windowHeight="12576" xr2:uid="{577EA9DD-C9FD-47EC-97B7-6F089700D0DA}"/>
  </bookViews>
  <sheets>
    <sheet name="Дела" sheetId="1" r:id="rId1"/>
    <sheet name="Видове нередности" sheetId="3" r:id="rId2"/>
    <sheet name="Видове  нередности по чл.70 ал." sheetId="2" r:id="rId3"/>
  </sheets>
  <definedNames>
    <definedName name="_xlnm._FilterDatabase" localSheetId="0" hidden="1">Дела!$A$2:$AY$163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64" i="1" l="1"/>
  <c r="R165" i="1"/>
  <c r="R166" i="1"/>
  <c r="R167" i="1"/>
  <c r="O169" i="1"/>
  <c r="Q169" i="1"/>
  <c r="AX167" i="1"/>
  <c r="AU167" i="1"/>
  <c r="AS167" i="1"/>
  <c r="AP167" i="1"/>
  <c r="AN167" i="1"/>
  <c r="AJ167" i="1"/>
  <c r="AF167" i="1"/>
  <c r="AD167" i="1"/>
  <c r="Y167" i="1"/>
  <c r="M167" i="1"/>
  <c r="J167" i="1"/>
  <c r="H167" i="1"/>
  <c r="F167" i="1"/>
  <c r="D167" i="1"/>
  <c r="AX166" i="1"/>
  <c r="AU166" i="1"/>
  <c r="AS166" i="1"/>
  <c r="AP166" i="1"/>
  <c r="AN166" i="1"/>
  <c r="AJ166" i="1"/>
  <c r="AF166" i="1"/>
  <c r="AD166" i="1"/>
  <c r="Y166" i="1"/>
  <c r="M166" i="1"/>
  <c r="J166" i="1"/>
  <c r="H166" i="1"/>
  <c r="F166" i="1"/>
  <c r="D166" i="1"/>
  <c r="AX165" i="1"/>
  <c r="AU165" i="1"/>
  <c r="AS165" i="1"/>
  <c r="AP165" i="1"/>
  <c r="AN165" i="1"/>
  <c r="AJ165" i="1"/>
  <c r="AF165" i="1"/>
  <c r="AD165" i="1"/>
  <c r="Y165" i="1"/>
  <c r="M165" i="1"/>
  <c r="J165" i="1"/>
  <c r="H165" i="1"/>
  <c r="F165" i="1"/>
  <c r="D165" i="1"/>
  <c r="AX164" i="1"/>
  <c r="AU164" i="1"/>
  <c r="AS164" i="1"/>
  <c r="AP164" i="1"/>
  <c r="AN164" i="1"/>
  <c r="AJ164" i="1"/>
  <c r="AF164" i="1"/>
  <c r="AD164" i="1"/>
  <c r="Y164" i="1"/>
  <c r="T164" i="1"/>
  <c r="M164" i="1"/>
  <c r="J164" i="1"/>
  <c r="H164" i="1"/>
  <c r="F164" i="1"/>
  <c r="D164" i="1"/>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9" i="1" s="1"/>
  <c r="AX4" i="1"/>
  <c r="AX5" i="1"/>
  <c r="AX6" i="1"/>
  <c r="AX7" i="1"/>
  <c r="AX8" i="1"/>
  <c r="AX9" i="1"/>
  <c r="AX10" i="1"/>
  <c r="AX11" i="1"/>
  <c r="AX12" i="1"/>
  <c r="AX13" i="1"/>
  <c r="AX14" i="1"/>
  <c r="AX15" i="1"/>
  <c r="AX16" i="1"/>
  <c r="AX17" i="1"/>
  <c r="AX18" i="1"/>
  <c r="AX19" i="1"/>
  <c r="AX20" i="1"/>
  <c r="AX21" i="1"/>
  <c r="AX22" i="1"/>
  <c r="AX23" i="1"/>
  <c r="AX24" i="1"/>
  <c r="AX25" i="1"/>
  <c r="AX26" i="1"/>
  <c r="AX27" i="1"/>
  <c r="AX28" i="1"/>
  <c r="AX29" i="1"/>
  <c r="AX30" i="1"/>
  <c r="AX31" i="1"/>
  <c r="AX32" i="1"/>
  <c r="AX33" i="1"/>
  <c r="AX34" i="1"/>
  <c r="AX35" i="1"/>
  <c r="AX36" i="1"/>
  <c r="AX37" i="1"/>
  <c r="AX38" i="1"/>
  <c r="AX39" i="1"/>
  <c r="AX40" i="1"/>
  <c r="AX41" i="1"/>
  <c r="AX42" i="1"/>
  <c r="AX43" i="1"/>
  <c r="AX44" i="1"/>
  <c r="AX45" i="1"/>
  <c r="AX46" i="1"/>
  <c r="AX47" i="1"/>
  <c r="AX48" i="1"/>
  <c r="AX49" i="1"/>
  <c r="AX50" i="1"/>
  <c r="AX51" i="1"/>
  <c r="AX52" i="1"/>
  <c r="AX53" i="1"/>
  <c r="AX54" i="1"/>
  <c r="AX55" i="1"/>
  <c r="AX56" i="1"/>
  <c r="AX57" i="1"/>
  <c r="AX58" i="1"/>
  <c r="AX59" i="1"/>
  <c r="AX60" i="1"/>
  <c r="AX61" i="1"/>
  <c r="AX62" i="1"/>
  <c r="AX63" i="1"/>
  <c r="AX64" i="1"/>
  <c r="AX65" i="1"/>
  <c r="AX66" i="1"/>
  <c r="AX67" i="1"/>
  <c r="AX68" i="1"/>
  <c r="AX69" i="1"/>
  <c r="AX70" i="1"/>
  <c r="AX71" i="1"/>
  <c r="AX72" i="1"/>
  <c r="AX73" i="1"/>
  <c r="AX74" i="1"/>
  <c r="AX75" i="1"/>
  <c r="AX76" i="1"/>
  <c r="AX77" i="1"/>
  <c r="AX78" i="1"/>
  <c r="AX79" i="1"/>
  <c r="AX80" i="1"/>
  <c r="AX81" i="1"/>
  <c r="AX82" i="1"/>
  <c r="AX83" i="1"/>
  <c r="AX84" i="1"/>
  <c r="AX85" i="1"/>
  <c r="AX86" i="1"/>
  <c r="AX87" i="1"/>
  <c r="AX88" i="1"/>
  <c r="AX89" i="1"/>
  <c r="AX90" i="1"/>
  <c r="AX91" i="1"/>
  <c r="AX92" i="1"/>
  <c r="AX93" i="1"/>
  <c r="AX94" i="1"/>
  <c r="AX95" i="1"/>
  <c r="AX96" i="1"/>
  <c r="AX97" i="1"/>
  <c r="AX98" i="1"/>
  <c r="AX99" i="1"/>
  <c r="AX100" i="1"/>
  <c r="AX101" i="1"/>
  <c r="AX102" i="1"/>
  <c r="AX103" i="1"/>
  <c r="AX104" i="1"/>
  <c r="AX105" i="1"/>
  <c r="AX106" i="1"/>
  <c r="AX107" i="1"/>
  <c r="AX108" i="1"/>
  <c r="AX109" i="1"/>
  <c r="AX110" i="1"/>
  <c r="AX111" i="1"/>
  <c r="AX112" i="1"/>
  <c r="AX113" i="1"/>
  <c r="AX114" i="1"/>
  <c r="AX115" i="1"/>
  <c r="AX116" i="1"/>
  <c r="AX117" i="1"/>
  <c r="AX118" i="1"/>
  <c r="AX119" i="1"/>
  <c r="AX120" i="1"/>
  <c r="AX121" i="1"/>
  <c r="AX122" i="1"/>
  <c r="AX123" i="1"/>
  <c r="AX124" i="1"/>
  <c r="AX125" i="1"/>
  <c r="AX126" i="1"/>
  <c r="AX127" i="1"/>
  <c r="AX128" i="1"/>
  <c r="AX129" i="1"/>
  <c r="AX130" i="1"/>
  <c r="AX131" i="1"/>
  <c r="AX132" i="1"/>
  <c r="AX133" i="1"/>
  <c r="AX134" i="1"/>
  <c r="AX135" i="1"/>
  <c r="AX136" i="1"/>
  <c r="AX137" i="1"/>
  <c r="AX138" i="1"/>
  <c r="AX139" i="1"/>
  <c r="AX140" i="1"/>
  <c r="AX141" i="1"/>
  <c r="AX142" i="1"/>
  <c r="AX143" i="1"/>
  <c r="AX144" i="1"/>
  <c r="AX145" i="1"/>
  <c r="AX147" i="1"/>
  <c r="AX149" i="1"/>
  <c r="AX150" i="1"/>
  <c r="AX151" i="1"/>
  <c r="AX152" i="1"/>
  <c r="AX153" i="1"/>
  <c r="AX154" i="1"/>
  <c r="AX155" i="1"/>
  <c r="AX156" i="1"/>
  <c r="AX157" i="1"/>
  <c r="AX158" i="1"/>
  <c r="AX159" i="1"/>
  <c r="AX160" i="1"/>
  <c r="AX161" i="1"/>
  <c r="AX162" i="1"/>
  <c r="AX146" i="1"/>
  <c r="AX148" i="1"/>
  <c r="AX163" i="1"/>
  <c r="AX3" i="1"/>
  <c r="AU4" i="1"/>
  <c r="AU5" i="1"/>
  <c r="AU6" i="1"/>
  <c r="AU7" i="1"/>
  <c r="AU8" i="1"/>
  <c r="AU9" i="1"/>
  <c r="AU10" i="1"/>
  <c r="AU11" i="1"/>
  <c r="AU12" i="1"/>
  <c r="AU13" i="1"/>
  <c r="AU14" i="1"/>
  <c r="AU15" i="1"/>
  <c r="AU16" i="1"/>
  <c r="AU17" i="1"/>
  <c r="AU18" i="1"/>
  <c r="AU19" i="1"/>
  <c r="AU20" i="1"/>
  <c r="AU21" i="1"/>
  <c r="AU22" i="1"/>
  <c r="AU23" i="1"/>
  <c r="AU24" i="1"/>
  <c r="AU25" i="1"/>
  <c r="AU26" i="1"/>
  <c r="AU27" i="1"/>
  <c r="AU28" i="1"/>
  <c r="AU29" i="1"/>
  <c r="AU30" i="1"/>
  <c r="AU31" i="1"/>
  <c r="AU32" i="1"/>
  <c r="AU33" i="1"/>
  <c r="AU34" i="1"/>
  <c r="AU35" i="1"/>
  <c r="AU36" i="1"/>
  <c r="AU37" i="1"/>
  <c r="AU38" i="1"/>
  <c r="AU39" i="1"/>
  <c r="AU40" i="1"/>
  <c r="AU41" i="1"/>
  <c r="AU42" i="1"/>
  <c r="AU43" i="1"/>
  <c r="AU44" i="1"/>
  <c r="AU45" i="1"/>
  <c r="AU46" i="1"/>
  <c r="AU47" i="1"/>
  <c r="AU48" i="1"/>
  <c r="AU49" i="1"/>
  <c r="AU50" i="1"/>
  <c r="AU51" i="1"/>
  <c r="AU52" i="1"/>
  <c r="AU53" i="1"/>
  <c r="AU54" i="1"/>
  <c r="AU55" i="1"/>
  <c r="AU56" i="1"/>
  <c r="AU57" i="1"/>
  <c r="AU58" i="1"/>
  <c r="AU59" i="1"/>
  <c r="AU60" i="1"/>
  <c r="AU61" i="1"/>
  <c r="AU62" i="1"/>
  <c r="AU63" i="1"/>
  <c r="AU64" i="1"/>
  <c r="AU65" i="1"/>
  <c r="AU66" i="1"/>
  <c r="AU67" i="1"/>
  <c r="AU68" i="1"/>
  <c r="AU69" i="1"/>
  <c r="AU70" i="1"/>
  <c r="AU71" i="1"/>
  <c r="AU72" i="1"/>
  <c r="AU73" i="1"/>
  <c r="AU74" i="1"/>
  <c r="AU75" i="1"/>
  <c r="AU76" i="1"/>
  <c r="AU77" i="1"/>
  <c r="AU78" i="1"/>
  <c r="AU79" i="1"/>
  <c r="AU80" i="1"/>
  <c r="AU81" i="1"/>
  <c r="AU82" i="1"/>
  <c r="AU83" i="1"/>
  <c r="AU84" i="1"/>
  <c r="AU85" i="1"/>
  <c r="AU86" i="1"/>
  <c r="AU87" i="1"/>
  <c r="AU88" i="1"/>
  <c r="AU89" i="1"/>
  <c r="AU90" i="1"/>
  <c r="AU91" i="1"/>
  <c r="AU92" i="1"/>
  <c r="AU93" i="1"/>
  <c r="AU94" i="1"/>
  <c r="AU95" i="1"/>
  <c r="AU96" i="1"/>
  <c r="AU97" i="1"/>
  <c r="AU98" i="1"/>
  <c r="AU99" i="1"/>
  <c r="AU100" i="1"/>
  <c r="AU101" i="1"/>
  <c r="AU102" i="1"/>
  <c r="AU103" i="1"/>
  <c r="AU104" i="1"/>
  <c r="AU105" i="1"/>
  <c r="AU106" i="1"/>
  <c r="AU107" i="1"/>
  <c r="AU108" i="1"/>
  <c r="AU109" i="1"/>
  <c r="AU110" i="1"/>
  <c r="AU111" i="1"/>
  <c r="AU112" i="1"/>
  <c r="AU113" i="1"/>
  <c r="AU114" i="1"/>
  <c r="AU115" i="1"/>
  <c r="AU116" i="1"/>
  <c r="AU117" i="1"/>
  <c r="AU118" i="1"/>
  <c r="AU119" i="1"/>
  <c r="AU120" i="1"/>
  <c r="AU121" i="1"/>
  <c r="AU122" i="1"/>
  <c r="AU123" i="1"/>
  <c r="AU124" i="1"/>
  <c r="AU125" i="1"/>
  <c r="AU126" i="1"/>
  <c r="AU127" i="1"/>
  <c r="AU128" i="1"/>
  <c r="AU129" i="1"/>
  <c r="AU130" i="1"/>
  <c r="AU131" i="1"/>
  <c r="AU132" i="1"/>
  <c r="AU133" i="1"/>
  <c r="AU134" i="1"/>
  <c r="AU135" i="1"/>
  <c r="AU136" i="1"/>
  <c r="AU137" i="1"/>
  <c r="AU138" i="1"/>
  <c r="AU139" i="1"/>
  <c r="AU140" i="1"/>
  <c r="AU141" i="1"/>
  <c r="AU142" i="1"/>
  <c r="AU143" i="1"/>
  <c r="AU144" i="1"/>
  <c r="AU145" i="1"/>
  <c r="AU147" i="1"/>
  <c r="AU149" i="1"/>
  <c r="AU150" i="1"/>
  <c r="AU151" i="1"/>
  <c r="AU152" i="1"/>
  <c r="AU153" i="1"/>
  <c r="AU154" i="1"/>
  <c r="AU155" i="1"/>
  <c r="AU156" i="1"/>
  <c r="AU157" i="1"/>
  <c r="AU158" i="1"/>
  <c r="AU159" i="1"/>
  <c r="AU160" i="1"/>
  <c r="AU161" i="1"/>
  <c r="AU162" i="1"/>
  <c r="AU146" i="1"/>
  <c r="AU148" i="1"/>
  <c r="AU163" i="1"/>
  <c r="AU3" i="1"/>
  <c r="AS4" i="1"/>
  <c r="AS5" i="1"/>
  <c r="AS6" i="1"/>
  <c r="AS7" i="1"/>
  <c r="AS8" i="1"/>
  <c r="AS9" i="1"/>
  <c r="AS10" i="1"/>
  <c r="AS11" i="1"/>
  <c r="AS12" i="1"/>
  <c r="AS13" i="1"/>
  <c r="AS14" i="1"/>
  <c r="AS15" i="1"/>
  <c r="AS16" i="1"/>
  <c r="AS17" i="1"/>
  <c r="AS18" i="1"/>
  <c r="AS19" i="1"/>
  <c r="AS20" i="1"/>
  <c r="AS21" i="1"/>
  <c r="AS22" i="1"/>
  <c r="AS23" i="1"/>
  <c r="AS24" i="1"/>
  <c r="AS25" i="1"/>
  <c r="AS26" i="1"/>
  <c r="AS27" i="1"/>
  <c r="AS28" i="1"/>
  <c r="AS29" i="1"/>
  <c r="AS30" i="1"/>
  <c r="AS31" i="1"/>
  <c r="AS32" i="1"/>
  <c r="AS33" i="1"/>
  <c r="AS34" i="1"/>
  <c r="AS35" i="1"/>
  <c r="AS36" i="1"/>
  <c r="AS37" i="1"/>
  <c r="AS38" i="1"/>
  <c r="AS39" i="1"/>
  <c r="AS40" i="1"/>
  <c r="AS41" i="1"/>
  <c r="AS42" i="1"/>
  <c r="AS43" i="1"/>
  <c r="AS44" i="1"/>
  <c r="AS45" i="1"/>
  <c r="AS46" i="1"/>
  <c r="AS47" i="1"/>
  <c r="AS48" i="1"/>
  <c r="AS49" i="1"/>
  <c r="AS50" i="1"/>
  <c r="AS51" i="1"/>
  <c r="AS52" i="1"/>
  <c r="AS53" i="1"/>
  <c r="AS54" i="1"/>
  <c r="AS55" i="1"/>
  <c r="AS56" i="1"/>
  <c r="AS57" i="1"/>
  <c r="AS58" i="1"/>
  <c r="AS59" i="1"/>
  <c r="AS60" i="1"/>
  <c r="AS61" i="1"/>
  <c r="AS62" i="1"/>
  <c r="AS63" i="1"/>
  <c r="AS64" i="1"/>
  <c r="AS65" i="1"/>
  <c r="AS66" i="1"/>
  <c r="AS67" i="1"/>
  <c r="AS68" i="1"/>
  <c r="AS69" i="1"/>
  <c r="AS70" i="1"/>
  <c r="AS71" i="1"/>
  <c r="AS72" i="1"/>
  <c r="AS73" i="1"/>
  <c r="AS74" i="1"/>
  <c r="AS75" i="1"/>
  <c r="AS76" i="1"/>
  <c r="AS77" i="1"/>
  <c r="AS78" i="1"/>
  <c r="AS79" i="1"/>
  <c r="AS80" i="1"/>
  <c r="AS81" i="1"/>
  <c r="AS82" i="1"/>
  <c r="AS83" i="1"/>
  <c r="AS84" i="1"/>
  <c r="AS85" i="1"/>
  <c r="AS86" i="1"/>
  <c r="AS87" i="1"/>
  <c r="AS88" i="1"/>
  <c r="AS89" i="1"/>
  <c r="AS90" i="1"/>
  <c r="AS91" i="1"/>
  <c r="AS92" i="1"/>
  <c r="AS93" i="1"/>
  <c r="AS94" i="1"/>
  <c r="AS95" i="1"/>
  <c r="AS96" i="1"/>
  <c r="AS97" i="1"/>
  <c r="AS98" i="1"/>
  <c r="AS99" i="1"/>
  <c r="AS100" i="1"/>
  <c r="AS101" i="1"/>
  <c r="AS102" i="1"/>
  <c r="AS103" i="1"/>
  <c r="AS104" i="1"/>
  <c r="AS105" i="1"/>
  <c r="AS106" i="1"/>
  <c r="AS107" i="1"/>
  <c r="AS108" i="1"/>
  <c r="AS109" i="1"/>
  <c r="AS110" i="1"/>
  <c r="AS111" i="1"/>
  <c r="AS112" i="1"/>
  <c r="AS113" i="1"/>
  <c r="AS114" i="1"/>
  <c r="AS115" i="1"/>
  <c r="AS116" i="1"/>
  <c r="AS117" i="1"/>
  <c r="AS118" i="1"/>
  <c r="AS119" i="1"/>
  <c r="AS120" i="1"/>
  <c r="AS121" i="1"/>
  <c r="AS122" i="1"/>
  <c r="AS123" i="1"/>
  <c r="AS124" i="1"/>
  <c r="AS125" i="1"/>
  <c r="AS126" i="1"/>
  <c r="AS127" i="1"/>
  <c r="AS128" i="1"/>
  <c r="AS129" i="1"/>
  <c r="AS130" i="1"/>
  <c r="AS131" i="1"/>
  <c r="AS132" i="1"/>
  <c r="AS133" i="1"/>
  <c r="AS134" i="1"/>
  <c r="AS135" i="1"/>
  <c r="AS136" i="1"/>
  <c r="AS137" i="1"/>
  <c r="AS138" i="1"/>
  <c r="AS139" i="1"/>
  <c r="AS140" i="1"/>
  <c r="AS141" i="1"/>
  <c r="AS142" i="1"/>
  <c r="AS143" i="1"/>
  <c r="AS144" i="1"/>
  <c r="AS145" i="1"/>
  <c r="AS147" i="1"/>
  <c r="AS149" i="1"/>
  <c r="AS150" i="1"/>
  <c r="AS151" i="1"/>
  <c r="AS152" i="1"/>
  <c r="AS153" i="1"/>
  <c r="AS154" i="1"/>
  <c r="AS155" i="1"/>
  <c r="AS156" i="1"/>
  <c r="AS157" i="1"/>
  <c r="AS158" i="1"/>
  <c r="AS159" i="1"/>
  <c r="AS160" i="1"/>
  <c r="AS161" i="1"/>
  <c r="AS162" i="1"/>
  <c r="AS146" i="1"/>
  <c r="AS148" i="1"/>
  <c r="AS163" i="1"/>
  <c r="AS3" i="1"/>
  <c r="AP32" i="1"/>
  <c r="AP33" i="1"/>
  <c r="AP34" i="1"/>
  <c r="AP35" i="1"/>
  <c r="AP36" i="1"/>
  <c r="AP37" i="1"/>
  <c r="AP38" i="1"/>
  <c r="AP39" i="1"/>
  <c r="AP40" i="1"/>
  <c r="AP41" i="1"/>
  <c r="AP42" i="1"/>
  <c r="AP43" i="1"/>
  <c r="AP44" i="1"/>
  <c r="AP45" i="1"/>
  <c r="AP46" i="1"/>
  <c r="AP47" i="1"/>
  <c r="AP48" i="1"/>
  <c r="AP49" i="1"/>
  <c r="AP50" i="1"/>
  <c r="AP51" i="1"/>
  <c r="AP52" i="1"/>
  <c r="AP53" i="1"/>
  <c r="AP54" i="1"/>
  <c r="AP55" i="1"/>
  <c r="AP56" i="1"/>
  <c r="AP57" i="1"/>
  <c r="AP58" i="1"/>
  <c r="AP59" i="1"/>
  <c r="AP60" i="1"/>
  <c r="AP61" i="1"/>
  <c r="AP62" i="1"/>
  <c r="AP63" i="1"/>
  <c r="AP64" i="1"/>
  <c r="AP65" i="1"/>
  <c r="AP66" i="1"/>
  <c r="AP67" i="1"/>
  <c r="AP68" i="1"/>
  <c r="AP69" i="1"/>
  <c r="AP70" i="1"/>
  <c r="AP71" i="1"/>
  <c r="AP72" i="1"/>
  <c r="AP73" i="1"/>
  <c r="AP74" i="1"/>
  <c r="AP75" i="1"/>
  <c r="AP76" i="1"/>
  <c r="AP77" i="1"/>
  <c r="AP78" i="1"/>
  <c r="AP79" i="1"/>
  <c r="AP80" i="1"/>
  <c r="AP81" i="1"/>
  <c r="AP82" i="1"/>
  <c r="AP83" i="1"/>
  <c r="AP84" i="1"/>
  <c r="AP85" i="1"/>
  <c r="AP86" i="1"/>
  <c r="AP87" i="1"/>
  <c r="AP88" i="1"/>
  <c r="AP89" i="1"/>
  <c r="AP90" i="1"/>
  <c r="AP91" i="1"/>
  <c r="AP92" i="1"/>
  <c r="AP93" i="1"/>
  <c r="AP94" i="1"/>
  <c r="AP95" i="1"/>
  <c r="AP96" i="1"/>
  <c r="AP97" i="1"/>
  <c r="AP98" i="1"/>
  <c r="AP99" i="1"/>
  <c r="AP100" i="1"/>
  <c r="AP101" i="1"/>
  <c r="AP102" i="1"/>
  <c r="AP103" i="1"/>
  <c r="AP104" i="1"/>
  <c r="AP105" i="1"/>
  <c r="AP106" i="1"/>
  <c r="AP107" i="1"/>
  <c r="AP108" i="1"/>
  <c r="AP109" i="1"/>
  <c r="AP110" i="1"/>
  <c r="AP111" i="1"/>
  <c r="AP112" i="1"/>
  <c r="AP113" i="1"/>
  <c r="AP114" i="1"/>
  <c r="AP115" i="1"/>
  <c r="AP116" i="1"/>
  <c r="AP117" i="1"/>
  <c r="AP118" i="1"/>
  <c r="AP119" i="1"/>
  <c r="AP120" i="1"/>
  <c r="AP121" i="1"/>
  <c r="AP122" i="1"/>
  <c r="AP123" i="1"/>
  <c r="AP124" i="1"/>
  <c r="AP125" i="1"/>
  <c r="AP126" i="1"/>
  <c r="AP127" i="1"/>
  <c r="AP128" i="1"/>
  <c r="AP129" i="1"/>
  <c r="AP130" i="1"/>
  <c r="AP131" i="1"/>
  <c r="AP132" i="1"/>
  <c r="AP133" i="1"/>
  <c r="AP134" i="1"/>
  <c r="AP135" i="1"/>
  <c r="AP136" i="1"/>
  <c r="AP137" i="1"/>
  <c r="AP138" i="1"/>
  <c r="AP139" i="1"/>
  <c r="AP140" i="1"/>
  <c r="AP141" i="1"/>
  <c r="AP142" i="1"/>
  <c r="AP143" i="1"/>
  <c r="AP144" i="1"/>
  <c r="AP145" i="1"/>
  <c r="AP147" i="1"/>
  <c r="AP149" i="1"/>
  <c r="AP150" i="1"/>
  <c r="AP151" i="1"/>
  <c r="AP152" i="1"/>
  <c r="AP153" i="1"/>
  <c r="AP154" i="1"/>
  <c r="AP155" i="1"/>
  <c r="AP156" i="1"/>
  <c r="AP157" i="1"/>
  <c r="AP158" i="1"/>
  <c r="AP159" i="1"/>
  <c r="AP160" i="1"/>
  <c r="AP161" i="1"/>
  <c r="AP162" i="1"/>
  <c r="AP146" i="1"/>
  <c r="AP148" i="1"/>
  <c r="AP163" i="1"/>
  <c r="AP3" i="1"/>
  <c r="AP4" i="1"/>
  <c r="AP5" i="1"/>
  <c r="AP6" i="1"/>
  <c r="AP7" i="1"/>
  <c r="AP8" i="1"/>
  <c r="AP9" i="1"/>
  <c r="AP10" i="1"/>
  <c r="AP11" i="1"/>
  <c r="AP12" i="1"/>
  <c r="AP13" i="1"/>
  <c r="AP14" i="1"/>
  <c r="AP15" i="1"/>
  <c r="AP16" i="1"/>
  <c r="AP17" i="1"/>
  <c r="AP18" i="1"/>
  <c r="AP19" i="1"/>
  <c r="AP20" i="1"/>
  <c r="AP21" i="1"/>
  <c r="AP22" i="1"/>
  <c r="AP23" i="1"/>
  <c r="AP24" i="1"/>
  <c r="AP25" i="1"/>
  <c r="AP26" i="1"/>
  <c r="AP27" i="1"/>
  <c r="AP28" i="1"/>
  <c r="AP29" i="1"/>
  <c r="AP30" i="1"/>
  <c r="AP31" i="1"/>
  <c r="AN33" i="1"/>
  <c r="AN34" i="1"/>
  <c r="AN35" i="1"/>
  <c r="AN36" i="1"/>
  <c r="AN37" i="1"/>
  <c r="AN38" i="1"/>
  <c r="AN39" i="1"/>
  <c r="AN40" i="1"/>
  <c r="AN41" i="1"/>
  <c r="AN42" i="1"/>
  <c r="AN43" i="1"/>
  <c r="AN44" i="1"/>
  <c r="AN45" i="1"/>
  <c r="AN46" i="1"/>
  <c r="AN47" i="1"/>
  <c r="AN48" i="1"/>
  <c r="AN49" i="1"/>
  <c r="AN50" i="1"/>
  <c r="AN51" i="1"/>
  <c r="AN52" i="1"/>
  <c r="AN53" i="1"/>
  <c r="AN54" i="1"/>
  <c r="AN55" i="1"/>
  <c r="AN56" i="1"/>
  <c r="AN57" i="1"/>
  <c r="AN58" i="1"/>
  <c r="AN59" i="1"/>
  <c r="AN60" i="1"/>
  <c r="AN61" i="1"/>
  <c r="AN62" i="1"/>
  <c r="AN63" i="1"/>
  <c r="AN64" i="1"/>
  <c r="AN65" i="1"/>
  <c r="AN66" i="1"/>
  <c r="AN67" i="1"/>
  <c r="AN68" i="1"/>
  <c r="AN69" i="1"/>
  <c r="AN70" i="1"/>
  <c r="AN71" i="1"/>
  <c r="AN72" i="1"/>
  <c r="AN73" i="1"/>
  <c r="AN74" i="1"/>
  <c r="AN75" i="1"/>
  <c r="AN76" i="1"/>
  <c r="AN77" i="1"/>
  <c r="AN78" i="1"/>
  <c r="AN79" i="1"/>
  <c r="AN80" i="1"/>
  <c r="AN81" i="1"/>
  <c r="AN82" i="1"/>
  <c r="AN83" i="1"/>
  <c r="AN84" i="1"/>
  <c r="AN85" i="1"/>
  <c r="AN86" i="1"/>
  <c r="AN87" i="1"/>
  <c r="AN88" i="1"/>
  <c r="AN89" i="1"/>
  <c r="AN90" i="1"/>
  <c r="AN91" i="1"/>
  <c r="AN92" i="1"/>
  <c r="AN93" i="1"/>
  <c r="AN94" i="1"/>
  <c r="AN95" i="1"/>
  <c r="AN96" i="1"/>
  <c r="AN97" i="1"/>
  <c r="AN98" i="1"/>
  <c r="AN99" i="1"/>
  <c r="AN100" i="1"/>
  <c r="AN101" i="1"/>
  <c r="AN102" i="1"/>
  <c r="AN103" i="1"/>
  <c r="AN104" i="1"/>
  <c r="AN105" i="1"/>
  <c r="AN106" i="1"/>
  <c r="AN107" i="1"/>
  <c r="AN108" i="1"/>
  <c r="AN109" i="1"/>
  <c r="AN110" i="1"/>
  <c r="AN111" i="1"/>
  <c r="AN112" i="1"/>
  <c r="AN113" i="1"/>
  <c r="AN114" i="1"/>
  <c r="AN115" i="1"/>
  <c r="AN116" i="1"/>
  <c r="AN117" i="1"/>
  <c r="AN118" i="1"/>
  <c r="AN119" i="1"/>
  <c r="AN120" i="1"/>
  <c r="AN121" i="1"/>
  <c r="AN122" i="1"/>
  <c r="AN123" i="1"/>
  <c r="AN124" i="1"/>
  <c r="AN125" i="1"/>
  <c r="AN126" i="1"/>
  <c r="AN127" i="1"/>
  <c r="AN128" i="1"/>
  <c r="AN129" i="1"/>
  <c r="AN130" i="1"/>
  <c r="AN131" i="1"/>
  <c r="AN132" i="1"/>
  <c r="AN133" i="1"/>
  <c r="AN134" i="1"/>
  <c r="AN135" i="1"/>
  <c r="AN136" i="1"/>
  <c r="AN137" i="1"/>
  <c r="AN138" i="1"/>
  <c r="AN139" i="1"/>
  <c r="AN140" i="1"/>
  <c r="AN141" i="1"/>
  <c r="AN142" i="1"/>
  <c r="AN143" i="1"/>
  <c r="AN144" i="1"/>
  <c r="AN145" i="1"/>
  <c r="AN147" i="1"/>
  <c r="AN149" i="1"/>
  <c r="AN150" i="1"/>
  <c r="AN151" i="1"/>
  <c r="AN152" i="1"/>
  <c r="AN153" i="1"/>
  <c r="AN154" i="1"/>
  <c r="AN155" i="1"/>
  <c r="AN156" i="1"/>
  <c r="AN157" i="1"/>
  <c r="AN158" i="1"/>
  <c r="AN159" i="1"/>
  <c r="AN160" i="1"/>
  <c r="AN161" i="1"/>
  <c r="AN162" i="1"/>
  <c r="AN146" i="1"/>
  <c r="AN148" i="1"/>
  <c r="AN163" i="1"/>
  <c r="AN3" i="1"/>
  <c r="AN4" i="1"/>
  <c r="AN5" i="1"/>
  <c r="AN6" i="1"/>
  <c r="AN7" i="1"/>
  <c r="AN8" i="1"/>
  <c r="AN9" i="1"/>
  <c r="AN10" i="1"/>
  <c r="AN11" i="1"/>
  <c r="AN12" i="1"/>
  <c r="AN13" i="1"/>
  <c r="AN14" i="1"/>
  <c r="AN15" i="1"/>
  <c r="AN16" i="1"/>
  <c r="AN18" i="1"/>
  <c r="AN19" i="1"/>
  <c r="AN20" i="1"/>
  <c r="AN21" i="1"/>
  <c r="AN22" i="1"/>
  <c r="AN23" i="1"/>
  <c r="AN24" i="1"/>
  <c r="AN25" i="1"/>
  <c r="AN26" i="1"/>
  <c r="AN27" i="1"/>
  <c r="AN28" i="1"/>
  <c r="AN29" i="1"/>
  <c r="AN30" i="1"/>
  <c r="AN31" i="1"/>
  <c r="AJ22" i="1"/>
  <c r="AJ23" i="1"/>
  <c r="AJ24" i="1"/>
  <c r="AJ25" i="1"/>
  <c r="AJ26" i="1"/>
  <c r="AJ27" i="1"/>
  <c r="AJ28" i="1"/>
  <c r="AJ29" i="1"/>
  <c r="AJ30" i="1"/>
  <c r="AJ31" i="1"/>
  <c r="AJ32" i="1"/>
  <c r="AJ33" i="1"/>
  <c r="AJ34" i="1"/>
  <c r="AJ35" i="1"/>
  <c r="AJ36" i="1"/>
  <c r="AJ37" i="1"/>
  <c r="AJ38" i="1"/>
  <c r="AJ39" i="1"/>
  <c r="AJ40" i="1"/>
  <c r="AJ41" i="1"/>
  <c r="AJ42" i="1"/>
  <c r="AJ43" i="1"/>
  <c r="AJ44" i="1"/>
  <c r="AJ45" i="1"/>
  <c r="AJ46" i="1"/>
  <c r="AJ47" i="1"/>
  <c r="AJ48" i="1"/>
  <c r="AJ49" i="1"/>
  <c r="AJ50" i="1"/>
  <c r="AJ51" i="1"/>
  <c r="AJ52" i="1"/>
  <c r="AJ53" i="1"/>
  <c r="AJ54" i="1"/>
  <c r="AJ55" i="1"/>
  <c r="AJ56" i="1"/>
  <c r="AJ57" i="1"/>
  <c r="AJ58" i="1"/>
  <c r="AJ59" i="1"/>
  <c r="AJ60" i="1"/>
  <c r="AJ61" i="1"/>
  <c r="AJ62" i="1"/>
  <c r="AJ63" i="1"/>
  <c r="AJ64" i="1"/>
  <c r="AJ65" i="1"/>
  <c r="AJ66" i="1"/>
  <c r="AJ67" i="1"/>
  <c r="AJ68" i="1"/>
  <c r="AJ69" i="1"/>
  <c r="AJ70" i="1"/>
  <c r="AJ71" i="1"/>
  <c r="AJ72" i="1"/>
  <c r="AJ73" i="1"/>
  <c r="AJ74" i="1"/>
  <c r="AJ75" i="1"/>
  <c r="AJ76" i="1"/>
  <c r="AJ77" i="1"/>
  <c r="AJ78" i="1"/>
  <c r="AJ79" i="1"/>
  <c r="AJ80" i="1"/>
  <c r="AJ81" i="1"/>
  <c r="AJ82" i="1"/>
  <c r="AJ83" i="1"/>
  <c r="AJ84" i="1"/>
  <c r="AJ85" i="1"/>
  <c r="AJ86" i="1"/>
  <c r="AJ87" i="1"/>
  <c r="AJ88" i="1"/>
  <c r="AJ89" i="1"/>
  <c r="AJ90" i="1"/>
  <c r="AJ91" i="1"/>
  <c r="AJ92" i="1"/>
  <c r="AJ93" i="1"/>
  <c r="AJ94" i="1"/>
  <c r="AJ95" i="1"/>
  <c r="AJ96" i="1"/>
  <c r="AJ97" i="1"/>
  <c r="AJ98" i="1"/>
  <c r="AJ99" i="1"/>
  <c r="AJ100" i="1"/>
  <c r="AJ101" i="1"/>
  <c r="AJ102" i="1"/>
  <c r="AJ103" i="1"/>
  <c r="AJ104" i="1"/>
  <c r="AJ105" i="1"/>
  <c r="AJ106" i="1"/>
  <c r="AJ107" i="1"/>
  <c r="AJ108" i="1"/>
  <c r="AJ109" i="1"/>
  <c r="AJ110" i="1"/>
  <c r="AJ111" i="1"/>
  <c r="AJ112" i="1"/>
  <c r="AJ113" i="1"/>
  <c r="AJ114" i="1"/>
  <c r="AJ115" i="1"/>
  <c r="AJ116" i="1"/>
  <c r="AJ117" i="1"/>
  <c r="AJ118" i="1"/>
  <c r="AJ119" i="1"/>
  <c r="AJ120" i="1"/>
  <c r="AJ121" i="1"/>
  <c r="AJ122" i="1"/>
  <c r="AJ123" i="1"/>
  <c r="AJ124" i="1"/>
  <c r="AJ125" i="1"/>
  <c r="AJ126" i="1"/>
  <c r="AJ127" i="1"/>
  <c r="AJ128" i="1"/>
  <c r="AJ129" i="1"/>
  <c r="AJ130" i="1"/>
  <c r="AJ131" i="1"/>
  <c r="AJ132" i="1"/>
  <c r="AJ133" i="1"/>
  <c r="AJ134" i="1"/>
  <c r="AJ135" i="1"/>
  <c r="AJ136" i="1"/>
  <c r="AJ137" i="1"/>
  <c r="AJ138" i="1"/>
  <c r="AJ139" i="1"/>
  <c r="AJ140" i="1"/>
  <c r="AJ141" i="1"/>
  <c r="AJ142" i="1"/>
  <c r="AJ143" i="1"/>
  <c r="AJ144" i="1"/>
  <c r="AJ145" i="1"/>
  <c r="AJ147" i="1"/>
  <c r="AJ149" i="1"/>
  <c r="AJ150" i="1"/>
  <c r="AJ151" i="1"/>
  <c r="AJ152" i="1"/>
  <c r="AJ153" i="1"/>
  <c r="AJ154" i="1"/>
  <c r="AJ155" i="1"/>
  <c r="AJ156" i="1"/>
  <c r="AJ157" i="1"/>
  <c r="AJ158" i="1"/>
  <c r="AJ159" i="1"/>
  <c r="AJ160" i="1"/>
  <c r="AJ161" i="1"/>
  <c r="AJ162" i="1"/>
  <c r="AJ146" i="1"/>
  <c r="AJ148" i="1"/>
  <c r="AJ163" i="1"/>
  <c r="AJ3" i="1"/>
  <c r="AJ4" i="1"/>
  <c r="AJ5" i="1"/>
  <c r="AJ6" i="1"/>
  <c r="AJ7" i="1"/>
  <c r="AJ8" i="1"/>
  <c r="AJ9" i="1"/>
  <c r="AJ10" i="1"/>
  <c r="AJ11" i="1"/>
  <c r="AJ12" i="1"/>
  <c r="AJ13" i="1"/>
  <c r="AJ14" i="1"/>
  <c r="AJ15" i="1"/>
  <c r="AJ16" i="1"/>
  <c r="AJ17" i="1"/>
  <c r="AJ18" i="1"/>
  <c r="AJ19" i="1"/>
  <c r="AJ20" i="1"/>
  <c r="AF4" i="1"/>
  <c r="AF5" i="1"/>
  <c r="AF6" i="1"/>
  <c r="AF7" i="1"/>
  <c r="AF8" i="1"/>
  <c r="AF9" i="1"/>
  <c r="AF10" i="1"/>
  <c r="AF11" i="1"/>
  <c r="AF12" i="1"/>
  <c r="AF13" i="1"/>
  <c r="AF14" i="1"/>
  <c r="AF15" i="1"/>
  <c r="AF16" i="1"/>
  <c r="AF17" i="1"/>
  <c r="AF18" i="1"/>
  <c r="AF19" i="1"/>
  <c r="AF20" i="1"/>
  <c r="AF21" i="1"/>
  <c r="AF22" i="1"/>
  <c r="AF23" i="1"/>
  <c r="AF24" i="1"/>
  <c r="AF25" i="1"/>
  <c r="AF26" i="1"/>
  <c r="AF27" i="1"/>
  <c r="AF28" i="1"/>
  <c r="AF29" i="1"/>
  <c r="AF30" i="1"/>
  <c r="AF31" i="1"/>
  <c r="AF32" i="1"/>
  <c r="AF33" i="1"/>
  <c r="AF34" i="1"/>
  <c r="AF35" i="1"/>
  <c r="AF36" i="1"/>
  <c r="AF37" i="1"/>
  <c r="AF38" i="1"/>
  <c r="AF39" i="1"/>
  <c r="AF40" i="1"/>
  <c r="AF41" i="1"/>
  <c r="AF42" i="1"/>
  <c r="AF43" i="1"/>
  <c r="AF44" i="1"/>
  <c r="AF45" i="1"/>
  <c r="AF46" i="1"/>
  <c r="AF47" i="1"/>
  <c r="AF48" i="1"/>
  <c r="AF49" i="1"/>
  <c r="AF50" i="1"/>
  <c r="AF51" i="1"/>
  <c r="AF52" i="1"/>
  <c r="AF53" i="1"/>
  <c r="AF54" i="1"/>
  <c r="AF55" i="1"/>
  <c r="AF56" i="1"/>
  <c r="AF57" i="1"/>
  <c r="AF58" i="1"/>
  <c r="AF59" i="1"/>
  <c r="AF60" i="1"/>
  <c r="AF61" i="1"/>
  <c r="AF62" i="1"/>
  <c r="AF63" i="1"/>
  <c r="AF64" i="1"/>
  <c r="AF65" i="1"/>
  <c r="AF66" i="1"/>
  <c r="AF67" i="1"/>
  <c r="AF68" i="1"/>
  <c r="AF69" i="1"/>
  <c r="AF70" i="1"/>
  <c r="AF71" i="1"/>
  <c r="AF72" i="1"/>
  <c r="AF73" i="1"/>
  <c r="AF74" i="1"/>
  <c r="AF75" i="1"/>
  <c r="AF76" i="1"/>
  <c r="AF77" i="1"/>
  <c r="AF78" i="1"/>
  <c r="AF79" i="1"/>
  <c r="AF80" i="1"/>
  <c r="AF81" i="1"/>
  <c r="AF82" i="1"/>
  <c r="AF83" i="1"/>
  <c r="AF84" i="1"/>
  <c r="AF85" i="1"/>
  <c r="AF86" i="1"/>
  <c r="AF87" i="1"/>
  <c r="AF88" i="1"/>
  <c r="AF89" i="1"/>
  <c r="AF90" i="1"/>
  <c r="AF91" i="1"/>
  <c r="AF92" i="1"/>
  <c r="AF93" i="1"/>
  <c r="AF94" i="1"/>
  <c r="AF95" i="1"/>
  <c r="AF96" i="1"/>
  <c r="AF97" i="1"/>
  <c r="AF98" i="1"/>
  <c r="AF99" i="1"/>
  <c r="AF100" i="1"/>
  <c r="AF101" i="1"/>
  <c r="AF102" i="1"/>
  <c r="AF103" i="1"/>
  <c r="AF104" i="1"/>
  <c r="AF105" i="1"/>
  <c r="AF106" i="1"/>
  <c r="AF107" i="1"/>
  <c r="AF108" i="1"/>
  <c r="AF109" i="1"/>
  <c r="AF110" i="1"/>
  <c r="AF111" i="1"/>
  <c r="AF112" i="1"/>
  <c r="AF113" i="1"/>
  <c r="AF114" i="1"/>
  <c r="AF115" i="1"/>
  <c r="AF116" i="1"/>
  <c r="AF117" i="1"/>
  <c r="AF118" i="1"/>
  <c r="AF119" i="1"/>
  <c r="AF120" i="1"/>
  <c r="AF121" i="1"/>
  <c r="AF122" i="1"/>
  <c r="AF123" i="1"/>
  <c r="AF124" i="1"/>
  <c r="AF125" i="1"/>
  <c r="AF126" i="1"/>
  <c r="AF127" i="1"/>
  <c r="AF128" i="1"/>
  <c r="AF129" i="1"/>
  <c r="AF130" i="1"/>
  <c r="AF131" i="1"/>
  <c r="AF132" i="1"/>
  <c r="AF133" i="1"/>
  <c r="AF134" i="1"/>
  <c r="AF135" i="1"/>
  <c r="AF136" i="1"/>
  <c r="AF137" i="1"/>
  <c r="AF138" i="1"/>
  <c r="AF139" i="1"/>
  <c r="AF140" i="1"/>
  <c r="AF141" i="1"/>
  <c r="AF142" i="1"/>
  <c r="AF143" i="1"/>
  <c r="AF144" i="1"/>
  <c r="AF145" i="1"/>
  <c r="AF147" i="1"/>
  <c r="AF149" i="1"/>
  <c r="AF150" i="1"/>
  <c r="AF151" i="1"/>
  <c r="AF152" i="1"/>
  <c r="AF153" i="1"/>
  <c r="AF154" i="1"/>
  <c r="AF155" i="1"/>
  <c r="AF156" i="1"/>
  <c r="AF157" i="1"/>
  <c r="AF158" i="1"/>
  <c r="AF159" i="1"/>
  <c r="AF160" i="1"/>
  <c r="AF161" i="1"/>
  <c r="AF162" i="1"/>
  <c r="AF146" i="1"/>
  <c r="AF148" i="1"/>
  <c r="AF163" i="1"/>
  <c r="AF3" i="1"/>
  <c r="AD22" i="1"/>
  <c r="AD23" i="1"/>
  <c r="AD24" i="1"/>
  <c r="AD25" i="1"/>
  <c r="AD26" i="1"/>
  <c r="AD27" i="1"/>
  <c r="AD28" i="1"/>
  <c r="AD29" i="1"/>
  <c r="AD30" i="1"/>
  <c r="AD31" i="1"/>
  <c r="AD32" i="1"/>
  <c r="AD33" i="1"/>
  <c r="AD34" i="1"/>
  <c r="AD35" i="1"/>
  <c r="AD36" i="1"/>
  <c r="AD37" i="1"/>
  <c r="AD38" i="1"/>
  <c r="AD39" i="1"/>
  <c r="AD40" i="1"/>
  <c r="AD41" i="1"/>
  <c r="AD42" i="1"/>
  <c r="AD43" i="1"/>
  <c r="AD44" i="1"/>
  <c r="AD45" i="1"/>
  <c r="AD46" i="1"/>
  <c r="AD47" i="1"/>
  <c r="AD48" i="1"/>
  <c r="AD49" i="1"/>
  <c r="AD50" i="1"/>
  <c r="AD51" i="1"/>
  <c r="AD52" i="1"/>
  <c r="AD53" i="1"/>
  <c r="AD54" i="1"/>
  <c r="AD55" i="1"/>
  <c r="AD56" i="1"/>
  <c r="AD57" i="1"/>
  <c r="AD58" i="1"/>
  <c r="AD59" i="1"/>
  <c r="AD60" i="1"/>
  <c r="AD61" i="1"/>
  <c r="AD62" i="1"/>
  <c r="AD63" i="1"/>
  <c r="AD64" i="1"/>
  <c r="AD65" i="1"/>
  <c r="AD66" i="1"/>
  <c r="AD67" i="1"/>
  <c r="AD68" i="1"/>
  <c r="AD69" i="1"/>
  <c r="AD70" i="1"/>
  <c r="AD71" i="1"/>
  <c r="AD72" i="1"/>
  <c r="AD73" i="1"/>
  <c r="AD74" i="1"/>
  <c r="AD75" i="1"/>
  <c r="AD76" i="1"/>
  <c r="AD77" i="1"/>
  <c r="AD78" i="1"/>
  <c r="AD79" i="1"/>
  <c r="AD80" i="1"/>
  <c r="AD81" i="1"/>
  <c r="AD82" i="1"/>
  <c r="AD83" i="1"/>
  <c r="AD84" i="1"/>
  <c r="AD85" i="1"/>
  <c r="AD86" i="1"/>
  <c r="AD87" i="1"/>
  <c r="AD88" i="1"/>
  <c r="AD89" i="1"/>
  <c r="AD90" i="1"/>
  <c r="AD91" i="1"/>
  <c r="AD92" i="1"/>
  <c r="AD93" i="1"/>
  <c r="AD94" i="1"/>
  <c r="AD95" i="1"/>
  <c r="AD96" i="1"/>
  <c r="AD97" i="1"/>
  <c r="AD98" i="1"/>
  <c r="AD99" i="1"/>
  <c r="AD100" i="1"/>
  <c r="AD101" i="1"/>
  <c r="AD102" i="1"/>
  <c r="AD103" i="1"/>
  <c r="AD104" i="1"/>
  <c r="AD105" i="1"/>
  <c r="AD106" i="1"/>
  <c r="AD107" i="1"/>
  <c r="AD108" i="1"/>
  <c r="AD109" i="1"/>
  <c r="AD110" i="1"/>
  <c r="AD111" i="1"/>
  <c r="AD112" i="1"/>
  <c r="AD113" i="1"/>
  <c r="AD114" i="1"/>
  <c r="AD115" i="1"/>
  <c r="AD116" i="1"/>
  <c r="AD117" i="1"/>
  <c r="AD118" i="1"/>
  <c r="AD119" i="1"/>
  <c r="AD120" i="1"/>
  <c r="AD121" i="1"/>
  <c r="AD122" i="1"/>
  <c r="AD123" i="1"/>
  <c r="AD124" i="1"/>
  <c r="AD125" i="1"/>
  <c r="AD126" i="1"/>
  <c r="AD127" i="1"/>
  <c r="AD128" i="1"/>
  <c r="AD129" i="1"/>
  <c r="AD130" i="1"/>
  <c r="AD131" i="1"/>
  <c r="AD132" i="1"/>
  <c r="AD133" i="1"/>
  <c r="AD134" i="1"/>
  <c r="AD135" i="1"/>
  <c r="AD136" i="1"/>
  <c r="AD137" i="1"/>
  <c r="AD138" i="1"/>
  <c r="AD139" i="1"/>
  <c r="AD140" i="1"/>
  <c r="AD141" i="1"/>
  <c r="AD142" i="1"/>
  <c r="AD143" i="1"/>
  <c r="AD144" i="1"/>
  <c r="AD145" i="1"/>
  <c r="AD147" i="1"/>
  <c r="AD149" i="1"/>
  <c r="AD150" i="1"/>
  <c r="AD151" i="1"/>
  <c r="AD152" i="1"/>
  <c r="AD153" i="1"/>
  <c r="AD154" i="1"/>
  <c r="AD155" i="1"/>
  <c r="AD156" i="1"/>
  <c r="AD157" i="1"/>
  <c r="AD158" i="1"/>
  <c r="AD159" i="1"/>
  <c r="AD160" i="1"/>
  <c r="AD161" i="1"/>
  <c r="AD162" i="1"/>
  <c r="AD146" i="1"/>
  <c r="AD148" i="1"/>
  <c r="AD163" i="1"/>
  <c r="AD3" i="1"/>
  <c r="AD4" i="1"/>
  <c r="AD5" i="1"/>
  <c r="AD6" i="1"/>
  <c r="AD7" i="1"/>
  <c r="AD8" i="1"/>
  <c r="AD9" i="1"/>
  <c r="AD10" i="1"/>
  <c r="AD11" i="1"/>
  <c r="AD12" i="1"/>
  <c r="AD13" i="1"/>
  <c r="AD14" i="1"/>
  <c r="AD15" i="1"/>
  <c r="AD16" i="1"/>
  <c r="AD17" i="1"/>
  <c r="AD18" i="1"/>
  <c r="AD19" i="1"/>
  <c r="AD20" i="1"/>
  <c r="Y4" i="1"/>
  <c r="Y5" i="1"/>
  <c r="Y6" i="1"/>
  <c r="Y7" i="1"/>
  <c r="Y8" i="1"/>
  <c r="Y9" i="1"/>
  <c r="Y10" i="1"/>
  <c r="Y11" i="1"/>
  <c r="Y12" i="1"/>
  <c r="Y13" i="1"/>
  <c r="Y14" i="1"/>
  <c r="Y15" i="1"/>
  <c r="Y16" i="1"/>
  <c r="Y17" i="1"/>
  <c r="Y18" i="1"/>
  <c r="Y19" i="1"/>
  <c r="Y20" i="1"/>
  <c r="Y21" i="1"/>
  <c r="Y22"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Y113" i="1"/>
  <c r="Y114" i="1"/>
  <c r="Y115" i="1"/>
  <c r="Y116" i="1"/>
  <c r="Y117" i="1"/>
  <c r="Y118" i="1"/>
  <c r="Y119" i="1"/>
  <c r="Y120" i="1"/>
  <c r="Y121" i="1"/>
  <c r="Y122" i="1"/>
  <c r="Y123" i="1"/>
  <c r="Y124" i="1"/>
  <c r="Y125" i="1"/>
  <c r="Y126" i="1"/>
  <c r="Y127" i="1"/>
  <c r="Y128" i="1"/>
  <c r="Y129" i="1"/>
  <c r="Y130" i="1"/>
  <c r="Y131" i="1"/>
  <c r="Y132" i="1"/>
  <c r="Y133" i="1"/>
  <c r="Y134" i="1"/>
  <c r="Y135" i="1"/>
  <c r="Y136" i="1"/>
  <c r="Y137" i="1"/>
  <c r="Y138" i="1"/>
  <c r="Y139" i="1"/>
  <c r="Y140" i="1"/>
  <c r="Y141" i="1"/>
  <c r="Y142" i="1"/>
  <c r="Y143" i="1"/>
  <c r="Y144" i="1"/>
  <c r="Y145" i="1"/>
  <c r="Y147" i="1"/>
  <c r="Y149" i="1"/>
  <c r="Y150" i="1"/>
  <c r="Y151" i="1"/>
  <c r="Y152" i="1"/>
  <c r="Y153" i="1"/>
  <c r="Y154" i="1"/>
  <c r="Y155" i="1"/>
  <c r="Y156" i="1"/>
  <c r="Y157" i="1"/>
  <c r="Y158" i="1"/>
  <c r="Y159" i="1"/>
  <c r="Y160" i="1"/>
  <c r="Y161" i="1"/>
  <c r="Y162" i="1"/>
  <c r="Y146" i="1"/>
  <c r="Y148" i="1"/>
  <c r="Y163" i="1"/>
  <c r="Y3"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0" i="1"/>
  <c r="W111" i="1"/>
  <c r="W112" i="1"/>
  <c r="W113" i="1"/>
  <c r="W114" i="1"/>
  <c r="W115" i="1"/>
  <c r="W116" i="1"/>
  <c r="W117" i="1"/>
  <c r="W118" i="1"/>
  <c r="W119" i="1"/>
  <c r="W120" i="1"/>
  <c r="W121" i="1"/>
  <c r="W122" i="1"/>
  <c r="W123" i="1"/>
  <c r="W124" i="1"/>
  <c r="W125" i="1"/>
  <c r="W126" i="1"/>
  <c r="W127" i="1"/>
  <c r="W128" i="1"/>
  <c r="W129" i="1"/>
  <c r="W130" i="1"/>
  <c r="W131" i="1"/>
  <c r="W132" i="1"/>
  <c r="W133" i="1"/>
  <c r="W134" i="1"/>
  <c r="W135" i="1"/>
  <c r="W136" i="1"/>
  <c r="W137" i="1"/>
  <c r="W138" i="1"/>
  <c r="W139" i="1"/>
  <c r="W140" i="1"/>
  <c r="W141" i="1"/>
  <c r="W142" i="1"/>
  <c r="W143" i="1"/>
  <c r="W144" i="1"/>
  <c r="W145" i="1"/>
  <c r="W147" i="1"/>
  <c r="W149" i="1"/>
  <c r="W150" i="1"/>
  <c r="W151" i="1"/>
  <c r="W152" i="1"/>
  <c r="W153" i="1"/>
  <c r="W154" i="1"/>
  <c r="W155" i="1"/>
  <c r="W156" i="1"/>
  <c r="W157" i="1"/>
  <c r="W158" i="1"/>
  <c r="W159" i="1"/>
  <c r="W160" i="1"/>
  <c r="W161" i="1"/>
  <c r="W162" i="1"/>
  <c r="W146" i="1"/>
  <c r="W148" i="1"/>
  <c r="W163" i="1"/>
  <c r="W3" i="1"/>
  <c r="W4" i="1"/>
  <c r="W5" i="1"/>
  <c r="W6" i="1"/>
  <c r="W7" i="1"/>
  <c r="W8" i="1"/>
  <c r="W9" i="1"/>
  <c r="W10" i="1"/>
  <c r="W11" i="1"/>
  <c r="W12" i="1"/>
  <c r="W13" i="1"/>
  <c r="W14" i="1"/>
  <c r="W15" i="1"/>
  <c r="W16" i="1"/>
  <c r="W17" i="1"/>
  <c r="R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7" i="1"/>
  <c r="R149" i="1"/>
  <c r="R150" i="1"/>
  <c r="R151" i="1"/>
  <c r="R152" i="1"/>
  <c r="R153" i="1"/>
  <c r="R154" i="1"/>
  <c r="R155" i="1"/>
  <c r="R156" i="1"/>
  <c r="R157" i="1"/>
  <c r="R158" i="1"/>
  <c r="R159" i="1"/>
  <c r="R160" i="1"/>
  <c r="R161" i="1"/>
  <c r="R162" i="1"/>
  <c r="R146" i="1"/>
  <c r="R148" i="1"/>
  <c r="R163" i="1"/>
  <c r="R3"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7" i="1"/>
  <c r="P149" i="1"/>
  <c r="P150" i="1"/>
  <c r="P151" i="1"/>
  <c r="P152" i="1"/>
  <c r="P153" i="1"/>
  <c r="P154" i="1"/>
  <c r="P155" i="1"/>
  <c r="P156" i="1"/>
  <c r="P157" i="1"/>
  <c r="P158" i="1"/>
  <c r="P159" i="1"/>
  <c r="P160" i="1"/>
  <c r="P161" i="1"/>
  <c r="P162" i="1"/>
  <c r="P146" i="1"/>
  <c r="P148" i="1"/>
  <c r="P163" i="1"/>
  <c r="P3" i="1"/>
  <c r="P4" i="1"/>
  <c r="P5" i="1"/>
  <c r="P6" i="1"/>
  <c r="P7" i="1"/>
  <c r="P8" i="1"/>
  <c r="P9" i="1"/>
  <c r="P10" i="1"/>
  <c r="P11" i="1"/>
  <c r="P12" i="1"/>
  <c r="P13" i="1"/>
  <c r="P14" i="1"/>
  <c r="P15" i="1"/>
  <c r="P16" i="1"/>
  <c r="P17"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7" i="1"/>
  <c r="M149" i="1"/>
  <c r="M150" i="1"/>
  <c r="M151" i="1"/>
  <c r="M152" i="1"/>
  <c r="M153" i="1"/>
  <c r="M154" i="1"/>
  <c r="M155" i="1"/>
  <c r="M156" i="1"/>
  <c r="M157" i="1"/>
  <c r="M158" i="1"/>
  <c r="M159" i="1"/>
  <c r="M160" i="1"/>
  <c r="M161" i="1"/>
  <c r="M162" i="1"/>
  <c r="M146" i="1"/>
  <c r="M148" i="1"/>
  <c r="M163" i="1"/>
  <c r="M3" i="1"/>
  <c r="M4" i="1"/>
  <c r="M5" i="1"/>
  <c r="M6" i="1"/>
  <c r="M7" i="1"/>
  <c r="M8" i="1"/>
  <c r="M9" i="1"/>
  <c r="M10" i="1"/>
  <c r="M11" i="1"/>
  <c r="M12" i="1"/>
  <c r="M13" i="1"/>
  <c r="M14" i="1"/>
  <c r="M15" i="1"/>
  <c r="M16" i="1"/>
  <c r="M17" i="1"/>
  <c r="M18" i="1"/>
  <c r="M19" i="1"/>
  <c r="M20" i="1"/>
  <c r="M21" i="1"/>
  <c r="M22" i="1"/>
  <c r="M23" i="1"/>
  <c r="M24" i="1"/>
  <c r="M25" i="1"/>
  <c r="M26" i="1"/>
  <c r="M27" i="1"/>
  <c r="M28" i="1"/>
  <c r="M29" i="1"/>
  <c r="M30" i="1"/>
  <c r="M31" i="1"/>
  <c r="J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7" i="1"/>
  <c r="J149" i="1"/>
  <c r="J150" i="1"/>
  <c r="J151" i="1"/>
  <c r="J152" i="1"/>
  <c r="J153" i="1"/>
  <c r="J154" i="1"/>
  <c r="J155" i="1"/>
  <c r="J156" i="1"/>
  <c r="J157" i="1"/>
  <c r="J158" i="1"/>
  <c r="J159" i="1"/>
  <c r="J160" i="1"/>
  <c r="J161" i="1"/>
  <c r="J162" i="1"/>
  <c r="J146" i="1"/>
  <c r="J148" i="1"/>
  <c r="J163" i="1"/>
  <c r="J3"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7" i="1"/>
  <c r="H149" i="1"/>
  <c r="H150" i="1"/>
  <c r="H151" i="1"/>
  <c r="H152" i="1"/>
  <c r="H153" i="1"/>
  <c r="H154" i="1"/>
  <c r="H155" i="1"/>
  <c r="H156" i="1"/>
  <c r="H157" i="1"/>
  <c r="H158" i="1"/>
  <c r="H159" i="1"/>
  <c r="H160" i="1"/>
  <c r="H161" i="1"/>
  <c r="H162" i="1"/>
  <c r="H146" i="1"/>
  <c r="H148" i="1"/>
  <c r="H163" i="1"/>
  <c r="H3"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7" i="1"/>
  <c r="F149" i="1"/>
  <c r="F150" i="1"/>
  <c r="F151" i="1"/>
  <c r="F152" i="1"/>
  <c r="F153" i="1"/>
  <c r="F154" i="1"/>
  <c r="F155" i="1"/>
  <c r="F156" i="1"/>
  <c r="F157" i="1"/>
  <c r="F158" i="1"/>
  <c r="F159" i="1"/>
  <c r="F160" i="1"/>
  <c r="F161" i="1"/>
  <c r="F162" i="1"/>
  <c r="F146" i="1"/>
  <c r="F148" i="1"/>
  <c r="F163" i="1"/>
  <c r="F3" i="1"/>
  <c r="F4" i="1"/>
  <c r="F5" i="1"/>
  <c r="F6" i="1"/>
  <c r="F7" i="1"/>
  <c r="F8" i="1"/>
  <c r="F9" i="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7" i="1"/>
  <c r="D149" i="1"/>
  <c r="D150" i="1"/>
  <c r="D151" i="1"/>
  <c r="D152" i="1"/>
  <c r="D153" i="1"/>
  <c r="D154" i="1"/>
  <c r="D155" i="1"/>
  <c r="D156" i="1"/>
  <c r="D157" i="1"/>
  <c r="D158" i="1"/>
  <c r="D159" i="1"/>
  <c r="D160" i="1"/>
  <c r="D161" i="1"/>
  <c r="D162" i="1"/>
  <c r="D146" i="1"/>
  <c r="D148" i="1"/>
  <c r="D163" i="1"/>
  <c r="D3" i="1"/>
  <c r="C169" i="1" l="1"/>
  <c r="A160" i="1"/>
  <c r="A161" i="1" s="1"/>
  <c r="A162" i="1" s="1"/>
  <c r="A163" i="1" s="1"/>
  <c r="E169" i="1"/>
  <c r="X169" i="1"/>
  <c r="AE169" i="1"/>
  <c r="AT169" i="1"/>
  <c r="AO169" i="1"/>
  <c r="AW169" i="1"/>
  <c r="G169" i="1"/>
  <c r="I169" i="1"/>
  <c r="AR169" i="1"/>
  <c r="M32" i="1"/>
  <c r="L169" i="1" s="1"/>
  <c r="P18" i="1"/>
  <c r="W18" i="1"/>
  <c r="V169" i="1" s="1"/>
  <c r="AD21" i="1"/>
  <c r="AC169" i="1" s="1"/>
  <c r="AJ21" i="1"/>
  <c r="AI169" i="1" s="1"/>
  <c r="AN32" i="1"/>
  <c r="AM169" i="1" s="1"/>
</calcChain>
</file>

<file path=xl/sharedStrings.xml><?xml version="1.0" encoding="utf-8"?>
<sst xmlns="http://schemas.openxmlformats.org/spreadsheetml/2006/main" count="3807" uniqueCount="2019">
  <si>
    <t>Решения на УО на ОПДУ за финансови корекции</t>
  </si>
  <si>
    <t>Решения на Административен съд</t>
  </si>
  <si>
    <t>Решения на ВАС</t>
  </si>
  <si>
    <t>Номер</t>
  </si>
  <si>
    <t>Бенефициенти</t>
  </si>
  <si>
    <t>Процедура по обществена поръчка или публична покана по ЗУСЕСИФ (ЗУСЕФСУ)</t>
  </si>
  <si>
    <t>Контрол - Процедура по обществена поръчка или публична покана по ЗУСЕСИФ (ЗУСЕФСУ)</t>
  </si>
  <si>
    <t>Видове процедури</t>
  </si>
  <si>
    <t>Контрол - Видове процедури</t>
  </si>
  <si>
    <t>Етап на нередност</t>
  </si>
  <si>
    <t>Контрол - Етап на нередност</t>
  </si>
  <si>
    <t>Видове  нередности по чл.70 ал.1 от ЗУСЕСИФ (ЗУСЕФСУ)</t>
  </si>
  <si>
    <t>Контрол - Видове  нередности по чл.70 ал.1 от ЗУСЕСИФ (ЗУСЕФСУ)</t>
  </si>
  <si>
    <t>Вид/описание на нередност от Наредбата за посочване на нередности</t>
  </si>
  <si>
    <t>Наличие на препоръка</t>
  </si>
  <si>
    <t>Контрол - Наличие на препоръка</t>
  </si>
  <si>
    <t>Мотиви на препоръката</t>
  </si>
  <si>
    <t>Потвърдена препоръка от съда</t>
  </si>
  <si>
    <t>Контрол - Потвърдена препоръка от съда</t>
  </si>
  <si>
    <t>Отменена препоръка от съда</t>
  </si>
  <si>
    <t>Контрол - Отменена препоръка от съда</t>
  </si>
  <si>
    <t>Корекция - Размер</t>
  </si>
  <si>
    <t>Корекция - Основание</t>
  </si>
  <si>
    <t>Обжалвано</t>
  </si>
  <si>
    <t>Контрол - Обжалвано</t>
  </si>
  <si>
    <t>Необжалвано</t>
  </si>
  <si>
    <t>Контрол - Необжалвано</t>
  </si>
  <si>
    <t>Потвърдено решение за ФК</t>
  </si>
  <si>
    <t>Контрол - Потвърдено решение за ФК</t>
  </si>
  <si>
    <t>Контрол - Отменено решение за ФК</t>
  </si>
  <si>
    <t>Основание за отмяна (член на закона)</t>
  </si>
  <si>
    <t>Основание за отмяна</t>
  </si>
  <si>
    <t>Контрол - Основание за отмяна</t>
  </si>
  <si>
    <t>Контрол - Потвърдено решение на АС</t>
  </si>
  <si>
    <t>Контрол -Потвърдено решение за ФК</t>
  </si>
  <si>
    <t>Контролна - Основание за отмяна</t>
  </si>
  <si>
    <t>Община Благоевград</t>
  </si>
  <si>
    <t>Процедура по обществена поръчка</t>
  </si>
  <si>
    <t>Подготовка</t>
  </si>
  <si>
    <t>чл.70 ал.1 т.9</t>
  </si>
  <si>
    <t>Няма препоръка</t>
  </si>
  <si>
    <t>Общо 20 %                     5% за поръчката за офис техника;                           10% за поръчката за мобилни комуникации (Обособена позиция №1);                                         5% за поръчката за фиксирани комуникации (Обособена позиция №2).                                            Това са проценти върху допустимите разходи по договорите.</t>
  </si>
  <si>
    <t>1.Неправомерни или дискриминационни критерии за подбор –изискване за доказателства при подаване на оферта, което противоречи на чл. 67 от ЗОП;                  2.Неспазване на срокове за получаване на оферти след промени в документацията – нарушение на чл. 27а, ал. 6 ЗОП;                                                       3.Методики със субективни елементи при оценка – противоречие с чл. 28, ал. 2 от ЗОП;                                                                 4.Изискване за нотариално заверени документи, което създава пречки и се приема като дискриминационно.</t>
  </si>
  <si>
    <t>Да</t>
  </si>
  <si>
    <t>Съдът приема, че Община Благоевград е допуснала три основни нарушения: 1.Нарушение на чл. 67, ал. 1 от ЗОП. Общината е изисквала доказателства за изпълнени доставки от всички участници при подаване на офертата (а не само от избрания изпълнител). Нарушен е принципа на равнопоставеност и свободна конкуренция. Нарушение по т. 9 от Методологията (МОФК) – неправомерни или дискриминационни критерии за подбор. Неправомерно отстранени трима участници.  2.Нарушение на чл.27а ал.5 ЗОП (отм.). След промени в методиката за оценка и техническите изисквания по обществената поръчка, Общината не е удължила срока за получаване на оферти. трябвало е да определи нов срок, поне толкова дълъг, колкото първоначалния. Нарушение по т. 3 от Методологията (МОФК) – неспазване на срокове за получаване на оферти. 3. Нарушение на чл.28 ал.2 от ЗОП (отм.). Методиката за оценка съдържа неясни и субективни формулировки, като: „подробно“, „логически свързано“, „частично“, без дефиниция. Дава възможност за субективна преценка от комисията. Нарушение по т. 9 от Методологията (МОФК).</t>
  </si>
  <si>
    <t>Изискването по чл. 67, ал. 1 ЗОП е субсидиарно приложимо дори при поръчки по чл. 20, ал. 3 от ЗОП (по аргумент от чл. 195 ЗОП).         Промяната на показателите в методиката задължава възложителя да удължи срока за оферти. Оценителната методика трябва да съдържа ясни и обективни критерии, а не субективни понятия.</t>
  </si>
  <si>
    <t>Нарушение на материалния закон</t>
  </si>
  <si>
    <t>ВАС намира, че единствено частта относно основата за изчисление на финансовите корекции е неправилна.   УО е наложил корекция върху всички допустими разходи, включително съфинансиране и собствен принос. Това противоречи на чл. 71, ал. 1 ЗУСЕСИФ – корекция може да се налага само върху ЕС-средства. корекциите трябва да се прилагат само върху ЕС-финансираната част (85%)</t>
  </si>
  <si>
    <t>Висш съдебен съвет</t>
  </si>
  <si>
    <t>Процедура на избор с публична покана по ЗУСЕСИФ (ЗУСЕФСУ) и ПМС 160 от 01.07.2016 г.</t>
  </si>
  <si>
    <t>Изпълнение</t>
  </si>
  <si>
    <t>25% от допустимите разходи, засегнати от нарушението</t>
  </si>
  <si>
    <t>Противоречие с материалноправни разпоредби</t>
  </si>
  <si>
    <t>Не е налице писмено изменение на договора, което изключва формално изменение.    Неточното изпълнение (вместо изменение) не представлява нередност. Изискването за транспорт не е част от критериите за оценка и не би повлияло върху класирането на участниците. Следователно не е изпълнен пълният фактически състав на „нередност“, и няма основание за финансова корекция по чл. 70, ал. 1, т. 9 ЗУСЕСИФ.</t>
  </si>
  <si>
    <t>Министерство на правосъдието</t>
  </si>
  <si>
    <t>5% от допустимите разходи по договора за обществена поръчка</t>
  </si>
  <si>
    <t>Нарушения по чл. 2, ал. 2, чл. 70, ал. 4 и ал. 7, т. 1 от ЗОП, във връзка с чл. 70, ал. 1, т. 9 и ал. 2 от ЗУСЕСИФ. Използване на подпоказатели за оценка на офертите (КИП и УР), които не позволяват обективна и сравнима оценка, нямат реален надграждащ ефект върху минималните изисквания и ограничават конкуренцията в нарушение на чл. 2, ал. 2 от ЗОП. Противоречие и с чл. 70, ал. 4 и ал. 7, т. 1 от ЗОП - показателите не попадат в допустимите критерии за оценка.</t>
  </si>
  <si>
    <t>Актът е издаден от компетентен орган, в съответствие с процесуалните правила. Нарушенията съставляват нередност, защото не позволяват обективна оценка и ограничават конкуренцията, нарушавайки чл. 70 и чл. 2 от ЗОП. Не е нарушена формата или правото на защита. Не е допуснато съществено процесуално нарушение.</t>
  </si>
  <si>
    <t>Нарушенията по КИП и УР не са обективно оценими и не са действителни надграждащи обстоятелства. Методиката не позволява равнопоставено състезание между участниците. Прилагането на т. 11, б. „б“ от Наредбата за нередности е правилно. Не са налице нарушения на съдопроизводствени правила. Не е допусната необоснованост, нито неправилно приложение на закона.</t>
  </si>
  <si>
    <t>Сдружение „Професионална асоциация Европейски и национални програми за развитие“</t>
  </si>
  <si>
    <t>Провеждане</t>
  </si>
  <si>
    <t>Общо 10 %                         5% върху допустимите, засегнати от нарушението разходи – за всяка от двете процедури (две по 5%)</t>
  </si>
  <si>
    <t>Актът е издаден от компетентен орган. Спазена е изискуемата форма. Няма съществени нарушения на административно производствените правила. Методиките са субективни, нарушават изискванията на ПМС №160/2016. Призната е нередност по смисъла на ЗУСЕСИФ, обосноваваща финансова корекция.</t>
  </si>
  <si>
    <t>Няма нарушение на материалния закон. Методиките са неясни, оценяването – субективно. Нарушението води до потенциална вреда за бюджета на ЕС. Спазени са всички изисквания за законно налагане на финансова корекция.</t>
  </si>
  <si>
    <t>Фондация „Северозападен институт за младежки политики“</t>
  </si>
  <si>
    <t>т. 14  от Наредбата за посочване на нередности- незаконосъобразно отстранени участници</t>
  </si>
  <si>
    <t>Не са налице съществени процесуални нарушения от страна на УО; Не е нарушен чл. 73, ал. 2 от ЗУСЕФСУ; Съдът не приема възраженията на бенефициента, тъй като те са общи и необосновани.</t>
  </si>
  <si>
    <t>Първоначално определена 5%, впоследствие увеличена на 10% върху стойността на договора</t>
  </si>
  <si>
    <t xml:space="preserve">Налице е нарушение на материалния закон – поставени са обективно дискриминационни изисквания; Има ограничаване на конкуренцията и недопускане на равнопоставеност; ВАС приема, че АССГ не е анализирал правилно въздействието на условията върху достъпа на потенциални участници.
</t>
  </si>
  <si>
    <t>Община Перник</t>
  </si>
  <si>
    <t>5% от стойността на разходите по договора с изпълнителя върху стойността на допустимите и верифицираниразходи в размер на 85 % съфинансиране от ЕС</t>
  </si>
  <si>
    <t>1. Нарушение на чл. 28, ал. 2 от ЗОП – в методиката за оценка са използвани недефинирани термини („пълно разбиране“, „адекватно“ и др.), което създава предпоставки за субективност при оценяване на офертите. 2.Присъждане на точки на оферти, които не отговарят на изискванията – вместо такива оферти да бъдат отстранени. Видове нередности: Използване на неясни и субективни критерии за оценка – нарушение по т. 9 от Приложение към чл. 6, ал. 1 от Методологията (ПМС №134/2010). Липса на обоснованост за прозрачност и обективност на процедурата.</t>
  </si>
  <si>
    <t>1.Липса на яснота и мотивировка как точно терминологията води до нарушение по т.9 от Методологията и как се определя вредата за бюджета. 2.Липса на обосновка за размера на корекцията – не е доказано финансовото отражение на нарушението. 3.Нарушение на чл. 59, ал. 2, т. 4 от АПК – липса на фактически и правни основания в акта.</t>
  </si>
  <si>
    <t>1. Нарушението правилно е квалифицирано по т.9 от Методологията – неправомерни показатели за комплексна оценка.; 2.Приложението към Методологията предвижда пропорционален метод при подобни нарушения.;         3.Налице е вреда за бюджета – ограничена конкуренция, възможно класиране на неподходяща оферта с ниска цена.;              4.АССГ неправилно е изискал доказване на абсолютна стойност на корекцията – корекцията е пропорционална и се прилага върху верифицирани разходи.</t>
  </si>
  <si>
    <t>Държавна агенция „Електронно управление“ (ДАЕУ)</t>
  </si>
  <si>
    <t>Откриване</t>
  </si>
  <si>
    <t>Не е доказана нередност по смисъла на ЗУСЕСИФ; Липсват вредни последици за бюджета на ЕС;  Измененията не обуславят задължително удължаване на сроковете.</t>
  </si>
  <si>
    <t>Няма нарушение на чл. 100, ал. 7 ЗОП, защото няма срок за оферти, а само за заявления;  Промените облекчават условията, не ги утежняват;  Липсват доказателства за вреда или риск за бюджета;              Няма налице пълния фактически състав на нередност (няма всички елементи).</t>
  </si>
  <si>
    <t>Сдружение „Спортен клуб Приорити спорт“</t>
  </si>
  <si>
    <t>25% от допустимите разходи по договор на стойност 35 880 лв.</t>
  </si>
  <si>
    <t>Български институт по метрология (БИМ)</t>
  </si>
  <si>
    <t>25% от допустимите разходи по засегнатите договори</t>
  </si>
  <si>
    <t>Не са нарушени административнопроизводствени правила. Нарушенията са съществени и водят до ограничаване на конкуренцията. Методиката противоречи на ЗОП и ППЗОП. Финансовата корекция е законосъобразна.</t>
  </si>
  <si>
    <t>Няма нарушение на съдопроизводствените правила. Материалният закон е правилно приложен. Аргументите на БИМ са неоснователни – методиката допуска субективизъм, липсва добавена стойност, нарушени са принципите на ЗОП.</t>
  </si>
  <si>
    <t>Община Велико Търново</t>
  </si>
  <si>
    <t xml:space="preserve">5% от разходите по договора, пропорционално на съкратения срок </t>
  </si>
  <si>
    <t>Вид на нередността: „Неспазване на сроковете за получаване на оферти“ – т. 3 от Приложение 1 към Наредбата за нередностите по ЗУСЕСИФ.         Нарушение на чл. 100, ал. 7, т. 1 във вр. с ал. 10 от Закона за обществените поръчки (ЗОП) – изменение на документацията на обществена поръчка без удължаване на срока за подаване на оферти.         Отпадане на изискване за сертификат ISO 14001 без удължаване на срока се счита от Управляващия орган за съществено изменение, което би променило кръга на заинтересованите лица.</t>
  </si>
  <si>
    <t>Липса на мотивировка по отношение на правната квалификация. Непълно обосноваване на връзката между критериите и конкретните нужди на възложителя. Съществено нарушение на административнопроизводствените правила по чл. 59, ал. 2, т. 4 АПК.</t>
  </si>
  <si>
    <t>Съществено нарушение на административно производствени правила</t>
  </si>
  <si>
    <t>първоначално определен на 10%, намален на 5% с оглед влезлите в сила по-благоприятни изменения в Наредбата.</t>
  </si>
  <si>
    <t>Видове нередности: Използване на ограничителни критерии за подбор на ключови експерти (т. 11, б. „б“ от Приложение 1 към чл. 2, ал. 1 от Наредбата за нередности. Непрозрачна методика за оценка – нарушава чл. 70 от ЗОП и създава предпоставки за дискриминация. Установени са две основни нарушения: Ограничителни изисквания към ключовите експерти, които нарушават принципите на равнопоставеност и свободна конкуренция (чл. 2 от ЗОП). Неясна и субективна методика за оценка, която не позволява обективно и прозрачно сравнение между офертите.</t>
  </si>
  <si>
    <t>Нарушения на материалния закон – съдът приема, че изискванията към експертите не са ограничителни, а обосновани спрямо предмета на поръчката. Съществено нарушение на административно производствени правила – отбелязва липсата на достатъчна конкретика в акта. Противоречие с целта на закона – счита се, че финансовата корекция не съответства на реалната вреда или опасност за ЕСИФ.</t>
  </si>
  <si>
    <t>Приема за основателни нарушенията, квалифицирани като нередности. Подчертава, че изискванията са прекомерни и ограничават конкуренцията. Счита методиката за неясна и субективна, което нарушава чл. 70 от ЗОП.
Основания: Нарушение на материалния закон и необоснованост – чл. 209, т. 3 АПК.</t>
  </si>
  <si>
    <t>Дипломатически институт към Министерство на външните работи.</t>
  </si>
  <si>
    <t>Нарушение на административно производствените правила – липса на мотиви относно конкретното основание по чл. 70, ал. 7 от ЗОП.  Противоречие с материалноправни разпоредби и целта на закона – няма яснота коя от хипотезите по чл. 70, ал. 7 ЗОП е нарушена. Неправилна квалификация на нарушението – счита, че то трябва да е по т. 8 от Наредбата за нередностите, а не по т. 9.</t>
  </si>
  <si>
    <t>Нарушение на материалния закон – липса на яснота относно нарушената правна норма. Нарушение на съдопроизводствените правила – актът е немотивиран (липсва посочване на точната правна норма и фактически основания). Необоснованост – размерът на корекцията не е обоснован. Цитираната нередност от УО е по т. 9 от Приложение 1 на Наредбата по ЗУСЕСИФ: Неправомерни критерии за подбор и/или възлагане. ВАС  обаче приема, че квалификацията следва да бъде по т. 8 от Приложението – „Непрозрачни или дискриминационни критерии“, тъй като липсва обоснованост в методиката.</t>
  </si>
  <si>
    <t>ИА ОСЕС в одитния си доклад констатира нарушения и препоръчва финансова корекция поради неправилно избрана процедура и незаконосъобразна методика за оценка.</t>
  </si>
  <si>
    <t>Чл. 73 от ЗУСЕСИФ и одитен доклад на ИА „Одит на средствата от ЕС“ (ОСЕС). 1.Неоснователен избор на процедура „пряко договаряне“ вместо открита процедура (публично състезание). 2.Незаконосъобразна методика за оценка, с неясни критерии, което създава предпоставки за субективна оценка и ограничаване на конкуренцията.</t>
  </si>
  <si>
    <t>Административният съд София град: 1.Приема, че актът е издаден от компетентен орган, в законоустановената форма; 2.Счита, че е спазена процедурата по чл. 73 ЗУСЕСИФ; 3.Намира, че нарушенията са доказани – налице е нередност по дефиницията в Регламент (ЕС) №1303/2013;  4. Отхвърля жалбата на Министерството на правосъдието като неоснователна.</t>
  </si>
  <si>
    <t>ВАС приема за основателни нарушенията, квалифицирани като нередности. ВАС подчертава, че изискванията са прекомерни и ограничават конкуренцията. Съдът счита методиката за неясна и субективна, което нарушава чл. 70 от ЗОП.</t>
  </si>
  <si>
    <t>Нарушение на съдопроизводствените правила</t>
  </si>
  <si>
    <t>Сдружение „Гражданско Сдружение право на избор“</t>
  </si>
  <si>
    <t>25% от допустимите разходи по договора (35 880 лв.), или 8 970 лв</t>
  </si>
  <si>
    <t>Нарушение на чл. 50, ал. 2, т. 2 от ЗУСЕСИФ — директно възлагане на обществена поръчка без провеждане на процедура с публична покана при стойност над прага от 30 000 лв. без ДДС, когато е необходимо провеждане на такава процедура.</t>
  </si>
  <si>
    <t>Нарушението е правилно квалифицирано. Финансовата корекция е допустима, макар и по-ниска от възможната. Има нарушение на чл. 50, ал. 1 и ал. 2, т. 2 ЗУСЕСИФ. Вредата не е необходимо да е доказана като настъпила – достатъчна е възможността за вреда. Пропорционалният метод за изчисление е приложим (чл. 5, ал. 1 от Наредбата).</t>
  </si>
  <si>
    <t>Дирекция „Национален парк Рила“</t>
  </si>
  <si>
    <t>чл.70 ал.1 т.3</t>
  </si>
  <si>
    <t>25% върху допустимите разходи по договора с „Българска консултантска организация“ ЕООД.</t>
  </si>
  <si>
    <t>Финансовата корекция в размер на 25% е наложена поради нарушение на принципа за добро финансово управление (чл. 4, § 8 от Регламент 1303/2013), тъй като е избран изпълнител без необходимата регистрация по Закона за туризма за услуги по настаняване, изхранване и транспорт.</t>
  </si>
  <si>
    <t xml:space="preserve">Административен съд Благоевград </t>
  </si>
  <si>
    <t>Актът е формално законосъобразен; Не е доказано, че сключването на договор с нерегистриран изпълнител е нарушило принципите на икономичност, ефикасност и ефективност; Липсват данни, че дейностите не са изпълнени качествено или че са настъпили вреди; Актът е отменен като незаконосъобразен поради неправилно приложение на материалния закон.</t>
  </si>
  <si>
    <t>Областна дирекция по безопасност на храните – Велико Търново (ОДБХ – Велико Търново)</t>
  </si>
  <si>
    <t>100% финансова корекция върху засегнатите разходи</t>
  </si>
  <si>
    <t>Извършено е нарушение на чл. 2, ал. 1, т. 1 и 2 от ЗОП, във връзка с § 2, т. 21 от ДР на ЗОП – наличие на конфликт на интереси, повлиял на резултатите от процедурите. Всички девет ОДБХ използват еднакви външни експерти, които са участвали при изготвяне на тръжната документация и същевременно – в оценителни комисии. Системна повторяемост на избора на едни и същи кандидати и изпълнител – „Макс Травел“ ООД – с почти идентични оферти по всички поръчки.</t>
  </si>
  <si>
    <t>Липса на реален конфликт на интереси според § 2, т. 21 от ДР на ЗОП. Неясно подведени правни основания в акта (нарушение на чл. 59, ал. 2 от АПК). Не са представени доказателства за облагодетелстване или неприемлив избор на изпълнител. Нарушенията не са формулирани по конкретни правни норми.</t>
  </si>
  <si>
    <t>Липса на доказан конфликт на интереси с реално въздействие. Изборът на изпълнител не е обвързан с нарушение на материалния закон. Нарушенията са формални, необосновани или недостатъчно установени. Подчертава се отсъствие на вреда или пряко нарушение на конкуренцията.</t>
  </si>
  <si>
    <t>Община Бургас</t>
  </si>
  <si>
    <t>т.10, б. „б“ от Приложение №1 към чл. 2, ал. 1 от Наредбата за посочване на нередности (нарушения на правилата при възлагане на обществени поръчки). Нарушение на принципите на конкуренцията и прозрачността. Заложени оценъчни критерии, даващи необосновано предимство въз основа на национален признак.</t>
  </si>
  <si>
    <t>ИА „Одит на средствата от ЕС“ е издала препоръка до УО на ОПДУ да приложи финансова корекция в размер на 10%.</t>
  </si>
  <si>
    <t>10% от поисканите за възстановяване разходи по договорите с „Файв Консулт“ ЕАД и ДЗЗД „Авангард Ресурс“.</t>
  </si>
  <si>
    <t>Констатирано е нарушение на чл. 2, ал. 2 и чл. 70, ал. 5 от ЗОП — методиката за оценка съдържа необосновано предимство на участници, които използват „местни продукти“, което нарушава принципа на равнопоставеност и конкуренция.</t>
  </si>
  <si>
    <t>Одитен доклад на ИА ОСЕС е основа за започване на процедурата за нередност.     ИА ОСЕС установява дублиран разход, което води до препоръка за финансова корекция.</t>
  </si>
  <si>
    <t>100% върху разхода – 11 400 лв. (включително ДДС)</t>
  </si>
  <si>
    <t>Министерство на вътрешните работи (МВР) чрез Института по психология към МВР</t>
  </si>
  <si>
    <t>10% от допустимите разходи по договора за обособена позиция №2 (доставка на полиграфи). Определена чрез пропорционален метод по чл. 3, ал. 2 от Наредбата, тъй като не може да се установи точно финансовото отражение.</t>
  </si>
  <si>
    <t>1. Нарушение на чл. 104, ал. 5 от ЗОП – допуснато забранено изменение на техническото предложение на участника „АСЕС“ ЕООД по време на процедурата чрез разяснения, които променят параметри под изискуемите (1.5 GHz вместо 2.0 GHz, 3/4 GB RAM вместо 8 GB). 2.Това представлява нередност по т. 17 от Приложение 1 към Наредбата за посочване на нередности – "изменение на оферта по време на оценяването".  3.Установено е и нарушение на чл. 112, ал. 1 от ЗОП, отнасящо се до документите при сключване на договора – т. 13 от Приложение 1 – "изменение на критериите за подбор".</t>
  </si>
  <si>
    <t>1. Нарушението по чл. 104, ал. 5 от ЗОП е налице – забранено изменение чрез разяснение. 2.Финансовата корекция от 10% е законосъобразна – поради сериозността на нарушението и трансграничния интерес. 3.Неточно изписване на адресата (ИП-МВР вместо МВР) не води до нищожност, защото МВР е правният субект и е упражнил правото си на защита.</t>
  </si>
  <si>
    <t>т. 21 (конфликт на интереси с въздействие върху резултатите от процедурите за възлагане на обществените поръчки) Съгласно §2, т. 21 от ДР на ЗОП – „конфликт на интереси“, когато лица участват в подготовката или възлагането и имат облага, която засяга безпристрастността им.</t>
  </si>
  <si>
    <t>100 % от допустимите разходи по съответните договори с „Макс Травел“ ООД.</t>
  </si>
  <si>
    <t>1.Конфликт на интереси, установен между членове на комисиите, провели процедурите по избор на изпълнител; 2.Повтаряемост на участниците и избора на едно и също дружество – “Макс Травел” ООД, чрез процедура на пряко договаряне, което според УО води до ограничаване на конкуренцията;                                3.Идентичност на тръжните документи по всички процедури;                                    4.Участие на външни експерти с конфликт на интереси – членове на комисии, които са свързани лица и съдружници в общо търговско дружество.</t>
  </si>
  <si>
    <t>Не е доказан конфликт на интереси по смисъла на §2, т. 21 от ДР на ЗОП; Липсва материална облага или влияние върху избора на изпълнител; Не е налице нередност, изпълваща фактическия състав по Наредбата.</t>
  </si>
  <si>
    <t>Нарушенията не представляват реална нередност, защото не е доказано реално въздействие от конфликта на интереси върху крайния резултат; Основание за отмяна: липса на доказателства, необоснованост и липса на изпълнен фактически съставна нередността.</t>
  </si>
  <si>
    <t>Няма доказано разделяне по смисъла на ЗОП. ВСС не е действал с цел заобикаляне на закона. Не е нарушен материалният закон.</t>
  </si>
  <si>
    <t>Основни мотиви:1.Липса на кумулативни предпоставки за нередност по чл. 2, т. 36 от Регламент 1303/2013. 2.Не е доказано неправомерно разделяне или цел за заобикаляне на реда. 3.Не е налице вреда за бюджета на ЕС.                    Правни основания: 1.Нарушение на материалния закон – чл. 2, т. 36 и 37 от Регламент 1303/2013. 2.Липса на доказателства за всички елементи на нередност.</t>
  </si>
  <si>
    <t>10% от разходите по договора с „Мобилтел“ ЕАД по ОП 2, приложен пропорционален метод, тъй като не може да се определи точна стойност на вредата.</t>
  </si>
  <si>
    <t>Финансовата корекция е наложена заради заложено ограничително условие в обществена поръчка – изискване участникът да е изпълнил не по-малко от 5 услуги със сходен или идентичен предмет, което се приема за непропорционално спрямо стойността и сложността на поръчката (ОП 2 със стойност 20 000 лв.).</t>
  </si>
  <si>
    <t>Не са посочени конкретни мотиви за вредата върху бюджета на ЕС. Липсва яснота относно размера на финансовата корекция в абсолютна сума. Не е доказано нарушението да е довело до реална или потенциална вреда. Допуснати са съществени нарушения на административнопроизводствените правила.</t>
  </si>
  <si>
    <t>Налице е нарушение на материалния закон – неправилно е посочена т. 9 вместо т. 10 от Наредбата. Не е доказана вреда, а само възможност за вреда.  ВАС счита, че е налице неправилна правна квалификация, което прави акта незаконосъобразен съгласно чл. 146, т. 4 от АПК.</t>
  </si>
  <si>
    <t>10% от допустимите разходи по договорите с изпълнители „АСАП“ ЕООД, „ТЕЗА“ ЕООД и „НЮ ХАРАЙЗЪНС“ ЕООД.</t>
  </si>
  <si>
    <t>Ограничителни и непропорционални критерии за подбор, поставени към лекторите.                   Кумулация на изисквания за опит, сертификати и брой обучени лица, без право на еквивалентност.                             Липса на съобразяване с обема на дейността и предмета на поръчката. Нарушения на чл. 2, ал. 1, т. 1 и 2 и ал. 2 и чл. 59, ал. 2 от ЗОП и т.11 б."а" от Наредбата за нередности.</t>
  </si>
  <si>
    <t>1. Няма нарушение на форма и компетентност – актът е издаден от оправомощен орган.                                                                                                                                                                            2.Не са допуснати съществени нарушения на материалния и процесуалния закон от УО.                                                                                                                                                                      3.Няма допуснато противоречие с целта на закона от УО.                                                                                            4.Подчертано е, че кумулацията на изисквания за опит, сертификати и брой обучени лица ограничава конкуренцията и нарушава ЗОП.</t>
  </si>
  <si>
    <t>ВАС потвърждава , че е налице нарушение на материалния закон от страна на ДАЕУ. Недопустима кумулация на изисквания; Нарушение на принципите за равнопоставеност и конкуренция; ВАС приема, че прилагането на 10% корекция е обосновано, правилно и съразмерно.</t>
  </si>
  <si>
    <t>Основният мотив е, че в техническата спецификация и дадени разяснения към обществената поръчка са въведени ограничения, които: Неоснователно ограничават конкуренцията; Дават необосновано предимство на определени участници; Изискват поддръжка от самия производител, вместо да позволят такава от оторизирани представители, което противоречи на чл. 2, ал. 2, чл. 33, ал. 5 и чл. 49, ал. 1 от ЗОП .</t>
  </si>
  <si>
    <t>Приема, че актът е издаден от компетентен орган; Нарушенията са в подготовката и обявяването на поръчката; Има нарушение на основни принципи на ЗОП; Има вреда за бюджета на ЕС, защото ограничаването на участници възпрепятства възможността за най-добра оферта; Нарушени административни производствени правила не са констатирани, актът е формално изряден .</t>
  </si>
  <si>
    <t>Приема, че има правилна правна квалификация по Наредбата; Установено е нарушение на материалния закон  от бенефициента – чл. 2, ал. 2, чл. 33, ал. 5, чл. 49, ал. 1 от ЗОП; Има обоснованост на административния акт.</t>
  </si>
  <si>
    <t>Община Кюстендил</t>
  </si>
  <si>
    <t>Размер: 5% от допустимите разходи по двата договора (Обособена позиция 1 и 2).</t>
  </si>
  <si>
    <t>Неправомерни критерии за подбор, заложени от възложителя.                 Изискване участниците да представят доказателства (напр. договори, фактури, протоколи) към офертата, вместо само декларации, както изисква чл. 67, ал. 1 от ЗОП.                                                                                   Това е счетено за необосновано ограничаване на участниците, което е нарушение с потенциално финансово отражение.</t>
  </si>
  <si>
    <t>чл.70 ал.1 т.7</t>
  </si>
  <si>
    <t>100% от разходите по дейност 1 – за неизпълнение на индикатори; 25% от разходите по договора със „Сиела Норма“ – за нарушение на ЗОП; 100% за неизпълнение на индикатора за обучения.</t>
  </si>
  <si>
    <t>Финансовите корекции са наложени поради: 1.Неизпълнение на индикатори, свързани с целите на програмата: „Подкрепени анализи, проучвания, изследвания, методики и оценки…“; „Въведени нови и усъвършенствани инструменти…“; 2.Липса на резултати по Дейност 1, включително неразработване на нов модел за експертизите; 3.Нарушения при обществена поръчка с „Сиела Норма“ АД – замяна на ключови експерти, неспазване на срокове, намален обхват на поръчката.</t>
  </si>
  <si>
    <t>ВАС приема, че правилно е отменена ФК за 25%  за „Сиела Норма“, поради необоснованост и нарушение на материалния закон;     Потвърдена е 100% корекция за Дейност 1 – поради доказано неизпълнение на индикатори, липса на нов модел, непроведена дискусия, т.е. нарушение на материалния закон и съответствие с Наредбата.</t>
  </si>
  <si>
    <t>10% от допустимите разходи (около 7415.40 лв. от общо 74 154 лв.)</t>
  </si>
  <si>
    <t>Допуснато е нарушение на чл. 25, ал. 5 и ал. 6 от отменения ЗОП, чрез: 1.завишени и непропорционални изисквания за технически възможности (брой и вид автобуси, шофьори), които не съответстват на обема и стойността на поръчката.           2.В резултат: само един кандидат в процедурата – ограничена конкуренция.</t>
  </si>
  <si>
    <t>Изпълнителна агенция "Автомобилна администрация" (ИААА)</t>
  </si>
  <si>
    <t>Размер: 25% от допустимите разходи. Размер по договори: 841,82 лв. по всеки от двата договора (общо 1683,64 лв.).</t>
  </si>
  <si>
    <t>Допуснато е нарушение на чл. 60, ал. 1 от ЗОП, тъй като при обществена поръчка възложителят не е поставил изискване кандидатът да бъде регистриран по Закона за туризма като туроператор или туристически агент, въпреки че предметът включва организиране на обучения извън населено място с настаняване и храна – т.е. туристически пакет, съгласно §1, т. 67 от ЗТ.</t>
  </si>
  <si>
    <t>10% от стойността на засегнатия договор (73 140 лв. без ДДС) – т.е. 7 314 лв..</t>
  </si>
  <si>
    <t>1.Неправомерно формулирани критерии за оценка в методиката по ЗОП – по-конкретно в подпоказателя ПП1 „Концепция за изпълнение на поръчката“, съдържащ неясни и субективни термини, като „качествено изпълнение“, „повишаване на качеството“, „обосновано“, „полезност“, „приложимост“.                                                     2.Това нарушава чл. 70, ал. 5 и 7 от ЗОП, както и чл. 2, ал. 1, т. 1 и ал. 2 от ЗОП, и дава възможност за неравнопоставено третиране и ограничаване на конкуренцията.</t>
  </si>
  <si>
    <t>Актът е издаден от компетентен орган, при спазване на установената форма и без съществени процесуални нарушения. Има съответствие с материалноправните разпоредби – нарушения на ЗОП са установени правилно, включително несъответствие с целта на закона (чл. 2 ЗОП).</t>
  </si>
  <si>
    <t>10% от допустимите разходи по засегнатия договор (по договор с изпълнител „БГ-Системна Интеграция“ ДЗЗД).</t>
  </si>
  <si>
    <t>1. Нарушения при критериите за подбор – ограничаване на конкуренцията чрез изискване сертификати само от производителя, без възможност за такива от оторизирани лица.                      2.Нарушения при критериите за възлагане – методика за оценка по показател К13 („План за внедряване“) не оценява обективно качеството на офертите, а само изпълнение на минимални изисквания, което е в противоречие с чл. 70, ал. 7, т. 1 ЗОП.</t>
  </si>
  <si>
    <t>Министерство на електронното управление (МЕУ)</t>
  </si>
  <si>
    <t>ИА ОСЕС е извършила одита и е дала препоръки, въз основа на които Управляващият орган е предприел действия за налагане на корекция.</t>
  </si>
  <si>
    <t>25% от разходите по засегнатия договор – определен по реда на т. 14 от Наредбата.</t>
  </si>
  <si>
    <t>1.когато по отношение на бенефициента е налице конфликт на интереси по смисъла на чл. 61 от Регламент (ЕС) 2018/1046;</t>
  </si>
  <si>
    <t>2. за нарушаване на правилата за държавната помощ по смисъла на чл. 107 от Договора за функционирането на Европейския съюз;</t>
  </si>
  <si>
    <r>
      <t>3.за нарушаване на принципите за добро финансово управление в съответствие с изискванията на чл. 33, чл. 36</t>
    </r>
    <r>
      <rPr>
        <sz val="10"/>
        <color rgb="FF0000FF"/>
        <rFont val="Helvetica Neue"/>
        <family val="2"/>
      </rPr>
      <t xml:space="preserve">, </t>
    </r>
    <r>
      <rPr>
        <sz val="10"/>
        <color rgb="FF000000"/>
        <rFont val="Helvetica Neue"/>
        <family val="2"/>
      </rPr>
      <t>параграф 1 и чл. 61 от Регламент (ЕС) 2018/1046;</t>
    </r>
  </si>
  <si>
    <t>4.за нарушаване на изискването за дълготрайност на операциите в случаите и в сроковете по чл. 65 от Регламент (ЕС) 2021/1060;</t>
  </si>
  <si>
    <t>5. за проекта или за част от него не е налична одитна следа и/или аналитично отчитане на разходите в поддържаната от бенефициента счетоводна система;</t>
  </si>
  <si>
    <t>6.за неизпълнение на мерките за видимост, прозрачност и комуникация, задължителни за бенефициентите;</t>
  </si>
  <si>
    <t>7.за неизпълнение на одобрени индикатори;</t>
  </si>
  <si>
    <t>8. при постъпили инцидентни приходи във връзка с изпълнението на проекта;</t>
  </si>
  <si>
    <t>9. за нередност, съставляваща нарушение на правилата за определяне на изпълнител по глава четвърта, извършено чрез действие или бездействие от страна на бенефициента, което има или би имало за последица нанасянето на вреда на средства от ЕФСУ;</t>
  </si>
  <si>
    <t>10. за друго нарушение на приложимото право на Европейския съюз и/или българското законодателство и/или сключените между държавите договори, ратифицирани, обнародвани и влезли в сила за Република България по програмите за европейско териториално сътрудничество, извършено чрез действие или бездействие от страна на бенефициента, което има или би имало за последица нанасянето на вреда на средства от ЕФСУ.</t>
  </si>
  <si>
    <t>Нередност по смисъла на чл.2, т.36 от Регламент № 1303/2013</t>
  </si>
  <si>
    <t>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начисляването на неправомерен разход в бюджета на Съюза</t>
  </si>
  <si>
    <t>Национално сдружение на общините в Република България (НСОРБ)</t>
  </si>
  <si>
    <t>да</t>
  </si>
  <si>
    <t>Държавна агенция „Архиви“</t>
  </si>
  <si>
    <t xml:space="preserve">в размер на 5 % върху 
допустимите, засегнати от нарушението разходи по договор № 
ДОГ-ОО-7/14.01.2022 г. </t>
  </si>
  <si>
    <t xml:space="preserve">чл. 70, 
ал. 1, т. 9 и чл. 73, ал. 1, във връзка с чл. 72, ал. 1 и ал. 3 от ЗУСЕСИФ, и 
чл. 143, параграф 2, във връзка с чл. 2, параграф 15 от Регламент (ЕС) № 
1303/2013 и Заповед № Р- 90/10.05.2017 г. на Министър-председателя на 
Република България, </t>
  </si>
  <si>
    <t>5610/ 06.10.2022</t>
  </si>
  <si>
    <t>Поради това фактическите доводи на ръководителя на УО, обосноваващи 
неговия извод за противоречие на методиката с чл. 70, ал. 7, т. 2 и 3, б. "б" 
ЗОП, са несъответни на доказателствата по делото и поради това 
недоказани.</t>
  </si>
  <si>
    <t xml:space="preserve">7347/05.07.2023 </t>
  </si>
  <si>
    <t>От изложените факти, които се потвърждават от доказателствата по делото е видно, че в процедурата за възлагане на обществената поръчка е имало реална конкуренция от четирима участници. Всички участници са представили техническо предложение, които са оценени високо по показател П1. За изпълнител е избран участника, който е предложил цена, която е по-ниска от другите оферти оценени с 60 точки по показател П1. Следователно, изводите на УО не се потвърждават от доказателствата по делото, а твърденията за нарушение са необосновани и незаконосъобразни.
Очевидно е, че всички участници в процедурата за възлагане на обществената поръчка са разбрали изискванията на възложителя, разбрали са методиката за оценяване и са представили оферти, които не само отговарят на минималните изисквания, но и са представили предложение за архитектура на системата, функционална спецификация и мерки за вътрешен контрол и начини за осигуряване на качество по време на изпълнението на договора, т.е. трите надграждащи елемента описани в стъпките за оценяване по показател П1. Офертите на участниците са високо оценени, което опровергава изводите на УО на ОПДУ.</t>
  </si>
  <si>
    <t>Необоснованост</t>
  </si>
  <si>
    <t>Изпълнителна агенция по околна среда (ИАОС)</t>
  </si>
  <si>
    <t>Нарушение на чл. 60, ал. 1 от ЗОП, квалифицирано по т. 9.1, буква „а“ от Наредбата</t>
  </si>
  <si>
    <t>АССГ, 74 състав</t>
  </si>
  <si>
    <t xml:space="preserve">Основната дейност е обучение, не туристически услуги; не е налице нередност по ЗУСЕСИФ или нарушение на ЗОП. Обучението не е туристическа дейност; съпътстващите услуги (наем на зала, кафе-паузи, транспорт) не обуславят изискване за туроператорска регистрация.
</t>
  </si>
  <si>
    <t>чл. 172 ал.2, предл.второ от АПК</t>
  </si>
  <si>
    <t>Услугите като транспорт и настаняване са спомагателни, а не самостоятелни туристически услуги. Не е налице задължение за регистрация по ЗТ. Няма нарушение на ЗОП или Наредбата.  Следователно както правилно е прието и от първоинстанционния съд не е налице нарушение на
 чл. 60, ал. 1 във връзка с чл. 61, ал. 2 ЗТ.</t>
  </si>
  <si>
    <t>АССГ, III отделение</t>
  </si>
  <si>
    <t>Потвърдено е основанието за корекция, но е отменен размерът от 10%. Върната е преписката за ново произнасяне по размера - Липса на обосновка за размера на корекцията</t>
  </si>
  <si>
    <t>5% от допустимите, засегнати от нарушението разходи по договор № 93-00-149/05.06.2020 г</t>
  </si>
  <si>
    <t xml:space="preserve">Нарушение на: чл. 70, ал. 7, т. 1, 2 и 3, буква „б“ от ЗОП във вр. с чл. 33, ал. 1 от ППЗОП във вр. с т. 11, б. „б“ от Приложение №1 към Наредбата по ПМС № 57/28.03.2017 г. - Неправомерен критерий за възлагане
</t>
  </si>
  <si>
    <t>Решение № 623 / 04.02.2021 г.</t>
  </si>
  <si>
    <t>адм. дело № 8527/2020</t>
  </si>
  <si>
    <t>АССГ, III отделение,  2-ри състав</t>
  </si>
  <si>
    <t>Методиката не съдържа обективни критерии, позволява субективна преценка, нарушава чл. 70, ал. 7 от ЗОП и чл. 33, ал. 1 от ППЗОП, тоест е неоснователна жалбата</t>
  </si>
  <si>
    <t xml:space="preserve">ВАС потвърждава, че методиката е в противоречие с нормативната уредба и води до ограничаване на конкуренцията - липса на ясни инструкции, непредвидимост, субективност, нарушава  чл. 70, ал. 7, т. 1, т. 2 и т. 3 б.“б“ ЗОП и чл. 33, ал. 1 ППЗОП </t>
  </si>
  <si>
    <t>Съдът подчертава, че административният акт трябва да бъде мотивиран – не е допустимо просто посочване на процент без фактическа и правна обосновка. Това нарушава принципите на АПК за публичност, прозрачност и предвидимост (Отхвърлена е жалбата на МС във връзка с размера на ФК) ЧАСТИЧНО</t>
  </si>
  <si>
    <t>размер на 10 % върху допустимите разходи по засегнатия договор</t>
  </si>
  <si>
    <t xml:space="preserve">т. 9 от Приложението към Методологията за определяне на финансови корекции приета с ПМС 134/2010 г. </t>
  </si>
  <si>
    <t>№ 5659 от 08.10.2018 г.</t>
  </si>
  <si>
    <t>адм. дело № 705/2018 г.</t>
  </si>
  <si>
    <t>АССГ, III отделение,  36-ри състав</t>
  </si>
  <si>
    <t>Поддържане на обосноваността на трите нарушения и избрания процент корекции - Нарушенията водят до ограничаване на конкуренцията и процентите са съобразени с Методологията и тежестта на нарушенията</t>
  </si>
  <si>
    <t xml:space="preserve">ЧАСТИЧНО потвърждава Решение № 5659 от 08.10.2018 г. постановено по адм. дело № 705/2018 г. на Административен съд
София-град </t>
  </si>
  <si>
    <t>ЧАСТИЧНО ОТМЕНЯ Решение № 5659 от 08.10.2018 г. постановено по адм. дело № 705/2018 г. на Административен съд София-град и
ОТМЕНЯ Решение № ФК-2017-41 от 26.01.2017 г. издадено от ръководителя на Управляващия орган на Оперативна
програма „Добро управление", в частта, с която на община Велико Търново е определена финансова корекция над 5% от
допустимите разходи по договор, сключен на 29.02.2012 г. с изпълнител „Кулбокс” АД и в частта, с която на община Велико Търново е определена финансова корекция в размер над 2 % от
допустимите разходи по договор, сключен на 28.01.2014 г. с изпълнител „Ей ес джей груп” ЕООД поради немотивирано Решение за ФК.</t>
  </si>
  <si>
    <t>10% върху допустимите засегнати разходи по договори №№ 5, 6, 7, 8, 9/28.11.2017 г.</t>
  </si>
  <si>
    <t>Нарушение на:
чл. 2, ал. 1 от ЗОП (основни принципи)
и чл. 70, ал. 7, т. 1, 2 и 3, буква "б" от ЗОП
Наредба – Приложение №1, т. 9</t>
  </si>
  <si>
    <t>Решение № 5652 от 02.10.2019 г.</t>
  </si>
  <si>
    <t>Адм. дело № 2529/2018 г.</t>
  </si>
  <si>
    <t>АССГ, III отделение,  60-ти състав</t>
  </si>
  <si>
    <t>Съдът приема, че методиката нарушава принципите на ЗОП чрез препокриване на минимални и допълнителни изисквания, което води до необосновано предимство. Методиката за оценка не е обективна и нарушава конкуренцията. Заложени са допълнителни точки за изисквания, които вече са минимални</t>
  </si>
  <si>
    <t>Потвърдено е, че нарушението представлява нередност по т. 9 от Наредбата. Констатира се нарушаване на конкурентността при оценяване. В методиката неправомерно са включени минимални изисквания като основание за допълнително точкуване. Това нарушава обективността на оценката.</t>
  </si>
  <si>
    <t>Т. 11, б. „а“ и б. „б“ от Приложение №1 към чл. 2, ал. 1 от Наредбата за посочване на нередности:
Използване на критерии, които ограничават достъпа на участници, дори без да са дискриминационни</t>
  </si>
  <si>
    <t>Незаконосъобразна методика за оценка, нарушаваща чл. 70, ал. 7 ЗОП и чл. 33, ал. 1 ППЗОП</t>
  </si>
  <si>
    <t>10% – по Договор № К01 / 15.02.2021 с „Общински капацитет – 2020“ (ОП1)
5% – по:
- Договор № К02 / 15.02.2021 с ДЗЗД „Обединени Обучения България“ (ОП2)
- Договор № К03 / 16.02.2021 с „Д ЕНД Д Консултинг“ (ОП3)
- Договор № К04 / 16.02.2021 с ДЗЗД „Еко обучения“ (ОП4)</t>
  </si>
  <si>
    <t>Решение № 5392 / 16.09.2021 г.</t>
  </si>
  <si>
    <t>адм. дело № 5277/2021</t>
  </si>
  <si>
    <t>АССГ, III отделение,  71-ти състав</t>
  </si>
  <si>
    <t>Нарушение на чл. 70, ал. 7 ЗОП, чл. 33, ал. 1 ППЗОП, чл. 2 ЗОП и Наличие на нередност по т. 11 от Наредбата, като методиката не дава възможност за обективна оценка
и отсъстват обективни критерии за техническо оценяване</t>
  </si>
  <si>
    <t>Нарушение на чл. 70, ал. 7 ЗОП, Незаконосъобразна методика, неосигуряваща реална конкуренция Липса на ясни критерии за сравнение на офертите, Необосновано ограничаване на конкуренцията чрез формални „надграждащи“ обстоятелства</t>
  </si>
  <si>
    <t>Областен информационен център – Ямбол</t>
  </si>
  <si>
    <t>т. 9: Залагане на неправомерни и/или дискриминационни критерии за подбор
Т. 13: Изменение на критериите за подбор след отваряне на офертите
Т. 4 (само за втората поръчка): Недостатъчен срок на достъп до публичната покана</t>
  </si>
  <si>
    <t>10% от допустимите разходи по договора</t>
  </si>
  <si>
    <t>т.9 и т.13 от Методологията към чл. 6, ал. 1 от ПМС №134/2010 г.</t>
  </si>
  <si>
    <t>Решение №960 от 17.02.2017 г.</t>
  </si>
  <si>
    <t>адм. дело №9526/2016</t>
  </si>
  <si>
    <t>АССГ, III отделение,  54-ти състав</t>
  </si>
  <si>
    <t>Съществуват нарушения на чл. 25, ал. 5, чл. 51, ал. 1, т. 3 и чл. 56, ал. 2 от ЗОП, включване на дискриминационни критерии и са налица изменение на критериите за подбор - Установени нередности, които стесняват кръга от допустими участници без обективна необходимост, нарушения на принципа за свободна конкуренция, изисквания за трудови договори и оборудване, противоречащи на закона,
необосновано ограничаване на възможността за участие на кандидат</t>
  </si>
  <si>
    <t>Регионална здравна инспекция – Кърджали</t>
  </si>
  <si>
    <t>25% върху допустимите разходи за всички 7 договора (обособени позиции)</t>
  </si>
  <si>
    <t>Нарушения по т. 11 „б“ и т. 14 от Приложение №1 към чл. 2, ал. 1 от Наредбата</t>
  </si>
  <si>
    <t xml:space="preserve"> № 259 от 16.08.2022 г.</t>
  </si>
  <si>
    <t>№ 217/2022 г.</t>
  </si>
  <si>
    <t>Административен съд – Кърджали</t>
  </si>
  <si>
    <t>Ограничителни условия и непълно представени документи. Ограничението „последни 3 години“ ограничава конкуренцията по процедурата.
Изискваните доказателства не са били представени с офертата, а по-късно – в нарушение на правилата.</t>
  </si>
  <si>
    <t>Неустановена нередност по т. 14 от Приложение № 1 към чл. 2, ал. 1 от Наредбата за нередностите – т.е. липса на доказателства, че избраният изпълнител не е отговарял на критериите за подбор или техническите спецификации. Липса на надлежна правна квалификация от страна на УО – не са цитирани конкретни нарушени разпоредби на ЗОП. Представени са допълнителни доказателства (след отварянето на офертите), че лекторите отговарят на изискванията на възложителя. Не е доказано, че участникът, определен за изпълнител, не е отговарял на критериите за подбор или спецификациите. Административният акт (финансова корекция) е незаконосъобразен, поради което е отменен</t>
  </si>
  <si>
    <t>Нарушение на материалния закон и необоснованост</t>
  </si>
  <si>
    <t>5% от допустимите разходи</t>
  </si>
  <si>
    <t>Методика за оценка нарушава нормативни изисквания – нередност по т. 9 от Наредбата</t>
  </si>
  <si>
    <t>№ 2390/05.04.2019 г., поправено с № 4330/25.06.2019 г.</t>
  </si>
  <si>
    <t>№ 8/2019 г.</t>
  </si>
  <si>
    <t>АССГ, ІІІ отделение, 70 състав</t>
  </si>
  <si>
    <t>Изложените от УО на ОПДУ мотиви са твърде общи, непоследовални и противоречиви, което затрудняват проверката им от съда. Решение № ФК-2017-80 от 31.07.2017 г. на ръководителя на УО на ОПДУ е немотивирано и в частта досежно определяне на размера на финансовата корекция.. УО на ОПДУ не е разполагал с правомощия да определи финансова корекция върху всички отчетени разходи по засегнатия договор, в това число националното съфинансиране, а само върху тези от тях, които са финансирани със средства от европейските структурни и инвестиционни фондове</t>
  </si>
  <si>
    <t>Липса на доказателства, че нарушението води до вреда за бюджета на ЕС. УО не е доказал настъпване или възможност за настъпване на финансова вреда. Не са изложени достатъчно мотиви защо методиката нарушава конкретни разпоредби. Изложените от УО мотиви са общи, непоследователни и противоречиви и не съответстват на изводите му.</t>
  </si>
  <si>
    <t>ФК-2021-288/16.09.2021</t>
  </si>
  <si>
    <t>10 % върху допустимите, засегнати от нарушението разходи по договор № МС-12/22.01.2020г.</t>
  </si>
  <si>
    <t>Извършените нарушения водят до нарушаване на основни принципи, прокламирани в чл. 2, ал. 1, т. 1 и 2 от ЗОП, а оттам и невъзможност за постигане на целта на ЗОП - ефективност при разходване на публични средства.</t>
  </si>
  <si>
    <t>адм. дело № 9629/2021 г.</t>
  </si>
  <si>
    <t>Няма решение по същество</t>
  </si>
  <si>
    <t xml:space="preserve">АССГ, III отделение, 7 състав </t>
  </si>
  <si>
    <t>Жалбата е оставена без разглеждане, т.е. решението остава в сила, Жалбата е подадена от Министерство на финансите – страна без процесуална легитимация.</t>
  </si>
  <si>
    <t>ФК-2023-333/01.02.2023</t>
  </si>
  <si>
    <t>Нарушения по т. 11, б. "а" и т. 14 от Наредбата, поради ограничаване на конкуренцията и недоказан опит на експерти</t>
  </si>
  <si>
    <t>№ 305/11.01.2024 г.</t>
  </si>
  <si>
    <t>адм. дело № 1601/2023 г.</t>
  </si>
  <si>
    <t>АССГ, 3-то отделение, 60 състав</t>
  </si>
  <si>
    <t>Нарушения по чл. 112, ал. 2, т. 2 ЗОП; нарушение на критериите за подбор. Липса на доказателства, неподходящи документи за доказване на изискванията към опита и квалификацията.</t>
  </si>
  <si>
    <t>Касационният съдебен състав приема, че в административния акт е посоченоправно основание, което не е годно да обоснове наличието на твърдяната от органа нередност.Липсата на годно правно основание не дава възможност на съда да извърши цялостна проверка зазаконосъобразност на административния акт. Неправилно правно основание за нередност – т. 14 от Наредбата не съответства на установеното нарушение. Нарушението не е извършено „в хода на процедурата“, а при подписване на договора; не е налице нередност по т. 14 от Наредбата. Административният орган е подвел своите фактически установяванияпод хипотеза на несъответна правна норма, поради което е постановил незаконосъобразен акт. Катого е потвърдил, съдът е формирал извода си в нарушение на материалния закон.</t>
  </si>
  <si>
    <t>5 % върху изразходваните средства – допустими разходи по засегнатия договор</t>
  </si>
  <si>
    <t>Ограничителни и незаконосъобразни изисквания към опита на експертите – нарушение на чл. 2, ал. 2 от ЗОП и т. 9 от Наредбата</t>
  </si>
  <si>
    <t>№ 993 от 19.02.2018 г.</t>
  </si>
  <si>
    <t>адм. дело № 12293/2017 г.</t>
  </si>
  <si>
    <t xml:space="preserve">АССГ, 3-то отделение, 45 състав </t>
  </si>
  <si>
    <t>25 % върху допустимите, засегнати от нарушението разходи по договор № 94 / 15.12.2021 финансирани със средства от Европейския социален фонд</t>
  </si>
  <si>
    <t>Нарушение на чл. 2, ал. 2 от ЗОП, изискване за опит на експертите в последните 3 години и на общинско ниво са ограничителни критерии. Изискванията не са обосновани със сложността на поръчката, ограничават участието, нямат връзка със съдържанието на дейностите.</t>
  </si>
  <si>
    <t>Потвърждение на нарушението по т. 9 от Наредбата, чл. 2, ал. 2 от ЗОП – ограничителни условия към експертите. Констатираните условия са в противоречие със ЗОП, не са съобразени с предмета на поръчката, ограничават конкуренцията, и представляват нередност.</t>
  </si>
  <si>
    <t xml:space="preserve">10 % върху изразходваните средства – допустими разходи по засегнатия договор, сключен по обособена позиция 4 </t>
  </si>
  <si>
    <t>Нарушение на чл. 100, ал. 1 и 7 от ЗОП; т. 8 от Наредбата</t>
  </si>
  <si>
    <t>№ 6324 от 06.11.2017 г.</t>
  </si>
  <si>
    <t>адм. дело № 7357/2017 г.</t>
  </si>
  <si>
    <t>АССГ, 3 отделение, състав 63</t>
  </si>
  <si>
    <t>Нарушение на чл. 100, ал. 1 и 7 от ЗОП. Промените са съществени, извършени с разяснение вместо с официално изменение и публикуване; възможно ограничаване на участници; налице евентуална вреда за бюджета на ЕС.</t>
  </si>
  <si>
    <t xml:space="preserve"> Неправилна правна квалификация на нарушението – не е налице нередност по т. 8 от Наредбата. Няма достатъчно връзка между фактите и квалификацията „неправомерни критерии за подбор“; съдът критикува УО и първоинстанционния съд, че безрезервно са приели несъответстваща квалификация. По аргумент от чл. 70, ал. 2 от ЗОП, изписаните в акта факти, не могат да се квалифицират и катонередност, засягаща критериите за възлагане по смисъла на същата т. 8, т.к. обявеният с документацията (т. 7)критерий за възлагане е „най-ниска цена“ и той не е променен с разяснението.</t>
  </si>
  <si>
    <t>Сдружение „Международен център за развитие“</t>
  </si>
  <si>
    <t>т.14 – Критериите за подбор са приложени неправилно, довели до незаконосъобразен избор на изпълнител (по об. позиции 1 и 2)
т. 9.1, б. „а“ – Не е заложено изискване за регистрация по ЗТ, въпреки наличие на туристически пакет (по об. позиция 2)</t>
  </si>
  <si>
    <t>25% от допустимите, засегнати от нарушението разходи по договорите и за двете обособени позиции</t>
  </si>
  <si>
    <t>Административен съд – Велико Търново, трети състав</t>
  </si>
  <si>
    <t>Съдът намира, че не е налице системно или по занятие извършване на туристически услуги. Дейността не изисква регистрация по ЗТ (попада в изключенията по чл. 79, т. 4 от ЗТ). Няма доказана вреда за бюджета на ЕС. Съдът е приел, че УО неправилно е квалифицирал дейността като туристически пакет. Не са налице всички елементи на фактическия състав на нарушение по чл. 51, ал. 1, т. 2 ЗУСЕСИФ. Неправилна е преценката, че възложителят е допуснал нарушение, довело до нуждата от финансова корекция</t>
  </si>
  <si>
    <t>чл. 172, ал. 2 от АПК</t>
  </si>
  <si>
    <t>ВАС приема, че не е доказано наличие на туристически пакет. Няма нарушение на чл. 51, ал. 1, т. 2 ЗУСЕСИФ. Не се налага регистрация по чл. 61, ал. 2 от ЗТ в конкретния случай. Няма основание за възприемане на дейността като туроператорска. Поставянето на изискване за регистрация би било неправомерно ограничително. Не е доказана нередност по смисъла на Наредбата.</t>
  </si>
  <si>
    <t>5% върху допустимите разходи по договор с "Гравис България" АД</t>
  </si>
  <si>
    <t>Неправомерна методика за оценка – нарушава чл. 70 и 33 ЗОП и ППЗОП</t>
  </si>
  <si>
    <t>АССГ, 3 отделение, състав 66</t>
  </si>
  <si>
    <t>Липса на мотиви в акта, нарушено право на защита, нарушена процедура.  Административният акт е немотивиран, формално изложени основания, липса на оценка дали е налице нередност по смисъла на ЗУСЕСИФ.</t>
  </si>
  <si>
    <t>чл. 146, т.4 от АПК</t>
  </si>
  <si>
    <t>Липса на изяснени факти, немотивиран административен акт. Методиката за оценка е описана, но не са дадени ясни указания, нарушена е прозрачността; административният акт не съдържа конкретна правна обосновка, липсва яснота как е определена корекцията.</t>
  </si>
  <si>
    <t>25% от допустимите разходи</t>
  </si>
  <si>
    <t>Неправомерно сключен договор – участникът не е доказал съответствие с критериите за подбор (чл. 112, ал. 1, т. 2 от ЗОП)</t>
  </si>
  <si>
    <t>Адм. дело № 10853/2024 г.</t>
  </si>
  <si>
    <t>Определение № 26179 от 06.12.2024 г.</t>
  </si>
  <si>
    <t>АССГ, Трето отделение, 51 състав</t>
  </si>
  <si>
    <t>Производството е прекратено поради нередовна жалба; решението не е разгледано по същество. Липса на доказателства за платена такса и спазен срок за обжалване. Жалбата е оставена без разглеждане по чл. 158, ал. 3 от АПК.</t>
  </si>
  <si>
    <t xml:space="preserve">Областни дирекции по безопасност на храните </t>
  </si>
  <si>
    <t>100% от допустимите разходи по поръчките</t>
  </si>
  <si>
    <t>Нередност по т. 21 от Наредбата – конфликт на интереси и повторяемост в участниците и комисии, наличие на съмнения за координирано поведение при избор на изпълнител.</t>
  </si>
  <si>
    <t>№ 6275 от 28.10.2022 г.</t>
  </si>
  <si>
    <t>Адм. дело № 4315/2022</t>
  </si>
  <si>
    <t>АССГ, Трето отделение, 45 състав</t>
  </si>
  <si>
    <t>Липса на доказателства за конфликт на интереси; несъответствие с дефиницията по §2, т.21 от ДР на ЗОП. Не е доказана свързаност между членовете на комисията и изпълнителя; няма доказана облага, която да влияе на безпристрастността.</t>
  </si>
  <si>
    <t>чл. 172, ал. 1 и, ал. 2 от АПК</t>
  </si>
  <si>
    <t>Липса на факти и доказателства за конфликт на интереси. Не е установена връзка между комисията и изпълнителя; липса на доказана облага; не са изпълнени условията от дефиницията в ЗОП.</t>
  </si>
  <si>
    <t>100% върху разходи по бюджетен ред 1.2</t>
  </si>
  <si>
    <t>Директно възлагане на идентични услуги без провеждане на процедура по ЗОП, в нарушение на чл. 21, ал. 15 ЗОП, което представлява нередност по смисъла на ЗУСЕСИФ и Регламент (ЕС) № 1303/2013</t>
  </si>
  <si>
    <t>№ 7554 от 29.12.2020 г.</t>
  </si>
  <si>
    <t>№ 6773/2020 г.</t>
  </si>
  <si>
    <t>АССГ, Трето отделение, 34 състав</t>
  </si>
  <si>
    <t>Не е доказано целенасочено заобикаляне на закона или вреда за бюджета на ЕС; разходите по дейностите 1.1 и 1.2 са различни. Няма идентичност между дейностите и не е доказано намерение за заобикаляне на ЗОП. Допустими разходи съгласно проектната документация</t>
  </si>
  <si>
    <t>чл. 172, ал. 2, предл. второ от АПК</t>
  </si>
  <si>
    <t>Не са налице всички елементи на "нередност" по чл. 2, т. 36 от Регламент № 1303/2013 – липсва доказателство за нарушение и за вреда. Съдът приема, че към момента на възлагане не са били известни параметрите за услугите по лекторите, затова не е приложимо ограничението по чл. 21, ал. 15 ЗОП. Не е доказано разделяне с цел заобикаляне на закона.</t>
  </si>
  <si>
    <t>Провеждане и изпълнение</t>
  </si>
  <si>
    <t>25% върху засегнатите от нарушението разходи за транспорт, медицински застраховки и хотелско настаняване</t>
  </si>
  <si>
    <t>АССГ, 61 състав</t>
  </si>
  <si>
    <t>чл.146 т.4 и т.5 от АПК</t>
  </si>
  <si>
    <t>8188/03.06.2019</t>
  </si>
  <si>
    <t>10012/2018</t>
  </si>
  <si>
    <t>АССГ неправилно е преценил, че не са налице констатираните нарушения на разпоредбите на ЗОП</t>
  </si>
  <si>
    <t>т. 11, б. „б“ - ограничително критерии за възлагане - субективна методика</t>
  </si>
  <si>
    <t>АССГ, 11 състав</t>
  </si>
  <si>
    <t xml:space="preserve">административният акт е издаден от компетентен орган, в законоустановената форма, при липса на допуснато съществено нарушение на процесуалните правила, но в нарушение на материалния закон. С подробни аргументи е приел за основателни възраженията на ВСС за незаконосъобразност на акта за определяне на финансова корекция. Приел е за неосъществени нарушенията на чл. 70, ал. 5 и ал. 7 ЗОП и чл. 33, ал. 1 ППЗОП. </t>
  </si>
  <si>
    <t>правилност на извода на първоинстанционния съд за липса на нарушение на чл. 70, ал. 5 и ал. 7 ЗОП и чл. 33, ал. 1 ППЗОП.</t>
  </si>
  <si>
    <t>Липсата на доказано нарушение на приложимото право значи липса на един от трите кумулативни елемента на фактическия състав на нередността и с оглед на това прави правилен извода на първоинстанционния съд за липса на основание за определяне на финансова корекция.</t>
  </si>
  <si>
    <t>Фондация „Икономика и право“</t>
  </si>
  <si>
    <t>т. 11, б. „а“ (дискриминационни критерии за възлагане - незаконосъобразна методика)</t>
  </si>
  <si>
    <t>28/18.02.2022</t>
  </si>
  <si>
    <t>339 /2021</t>
  </si>
  <si>
    <t> Административен съд – Кюстендил</t>
  </si>
  <si>
    <t>чл.70, ал.1, т.9  от ЗУСЕСИФ</t>
  </si>
  <si>
    <t xml:space="preserve">7395/22.07.2022 </t>
  </si>
  <si>
    <t xml:space="preserve">4041 / 2022 </t>
  </si>
  <si>
    <t>Агенция „Митници“</t>
  </si>
  <si>
    <t>т. 11, б. „а“  (дискриминационни критии)</t>
  </si>
  <si>
    <t>6798/14.11.2022</t>
  </si>
  <si>
    <t>951/2022</t>
  </si>
  <si>
    <t>АССГ, 62 състав</t>
  </si>
  <si>
    <t xml:space="preserve">8137/26.07.2023 </t>
  </si>
  <si>
    <t xml:space="preserve">951/2022 </t>
  </si>
  <si>
    <t>Подготовка и провеждане</t>
  </si>
  <si>
    <t>т.4.1 буква”в” от Приложение №1 към чл.2 ал.1 от Наредба за посочване на нередности</t>
  </si>
  <si>
    <t>оспорените административни актове, са законосъобразни, издадени от компетентен орган, в определената от закона форма, при липса на допуснати съществени нарушения на административно –производствените правила, в съответствие с материалните разпоредби и с целта на ЗУСЕСИФ.
С оглед изхода на спора</t>
  </si>
  <si>
    <t>6990/2020</t>
  </si>
  <si>
    <t>952/2022</t>
  </si>
  <si>
    <t>АССГ, 46 състав</t>
  </si>
  <si>
    <t>Констатираният порок на формата възпрепятства възможността на съда да упражни контрол за материална законосъобразност на административния акт. Ето защо, обжалваният акт следва да бъде отменен на основание чл. 146, т. 2 от АПК като незаконосъобразен.</t>
  </si>
  <si>
    <t xml:space="preserve">4523/27.04.2023 </t>
  </si>
  <si>
    <t xml:space="preserve">1115 / 2023 </t>
  </si>
  <si>
    <t>1228/2018</t>
  </si>
  <si>
    <t xml:space="preserve">АССГ, 36 състав </t>
  </si>
  <si>
    <t>5186/08.04.2019</t>
  </si>
  <si>
    <t>9387/2018</t>
  </si>
  <si>
    <t>т. 11, б. "б" от Приложение № 1 на Наредбата за посочване на нередности, приета с ПМС 57/28.03.2017 г.</t>
  </si>
  <si>
    <t>5 на сто</t>
  </si>
  <si>
    <t>чл.70, ал. 1, т.9 и чл. 73, ал.1-3 във вр. с чл.9, ал.5, чл.49, ал.2, т.1, чл.70, ал.1, т.9 и ал.2, чл.71, ал.1-4 и чл.72, ал. 1-5 от ЗУСЕСИФ, чл. 2, ал. 1, чл. 3 и чл. 5 от Наредбата за посочване на нередности и Заповед Р-90/10.05.2017 г. на Министър-председателя на Република България</t>
  </si>
  <si>
    <t>3811/13.07.2020</t>
  </si>
  <si>
    <t>3729/2020</t>
  </si>
  <si>
    <t>АССГ, 55 състав</t>
  </si>
  <si>
    <t>съдът намира, че оспореното решение, с което е наложена финансова корекция на Министерство на правосъдието, не е засегнато от отменителните основания по чл.146 АПК, поради което жалбата срещу него следва да бъде отхвърлена.</t>
  </si>
  <si>
    <t>4275/02.04.2021</t>
  </si>
  <si>
    <t>10113/2020</t>
  </si>
  <si>
    <t>За допуснатите нарушения, с оглед на характера им и при прилагане на теста на Съда на Европейския съюз за преценка на третия елемент на фактическия състав на нередността – вредата – не може да се изключи възможността да има отражение върху бюджета на Съюза (решение от 14 юли 2016, Wroclaw, С-406/14, EU:C:2016:562, точка 45), което прави доказан фактическият състав на нередността. Нередността е основанието на финансовата корекция.</t>
  </si>
  <si>
    <t>НАЦИОНАЛНА АГЕНЦИЯ ЗА ПРИХОДИТЕ</t>
  </si>
  <si>
    <t>т. 11, б. "а" от Приложение № 1 на Наредбата за посочване на нередности, приета с ПМС 57/28.03.2017 г.</t>
  </si>
  <si>
    <t>5% от изразходваните средства - допустими разходи по засегнатият договор</t>
  </si>
  <si>
    <t>чл. 59, ал. 2 във вр. с чл. 63, ал. 1, т. 1 във вр. с чл. 2, ал. 2 от Закона за обществените поръчки</t>
  </si>
  <si>
    <t>3356/29.06.2020г.</t>
  </si>
  <si>
    <t>1396/2020</t>
  </si>
  <si>
    <t>АССГ, 54 състав</t>
  </si>
  <si>
    <t>съдът намира, че законосъобразно административният орган е определил ФК в размер на 5% от допустимите разходи по процесния договор.</t>
  </si>
  <si>
    <t>2767/01.03.2021</t>
  </si>
  <si>
    <t xml:space="preserve">1396/2020 </t>
  </si>
  <si>
    <t>доводите на касатора за неправилност на обжалваното съдебно решение са неоснователни. Съдът правилно е установил фактите по делото, въз основа на тях е направил обосновани фактически изводи. Правилно е тълкувал и приложил материалния закон, поради което изводът му за законосъобразност на оспорения административен акт е правилен. Това прави и решението правилно, поради което съдът следва да го остави в сила</t>
  </si>
  <si>
    <t xml:space="preserve">Община Пловдив </t>
  </si>
  <si>
    <t>т. 3 от Методологията по чл. 6 от ПМС № 134/2010г.</t>
  </si>
  <si>
    <t>10% от разходите по договор</t>
  </si>
  <si>
    <t>64, ал.2 от ЗОП</t>
  </si>
  <si>
    <t>8411/29.12.2016г.</t>
  </si>
  <si>
    <t>10359/2016г</t>
  </si>
  <si>
    <t>АССГ, 51 състав</t>
  </si>
  <si>
    <t>съдът намира, че оспореното решение на ръководителя на УО на ОПДУ за налагане на финансова корекция на [община] не е засегнато от отменителните основания по чл.146 АПК, поради което жалбата срещу него следва да бъде отхвърлена.</t>
  </si>
  <si>
    <t>чл.146 т.4 АПК</t>
  </si>
  <si>
    <t>Общо 35 %   	                   10% за нарушения по т. 9.3 и т. 11, б. „а“ и
25% за нарушение по т. 14</t>
  </si>
  <si>
    <t>Национален институт на правосъдието (НИП)</t>
  </si>
  <si>
    <t>Чл. 2, ал. 1, т. 1 и ал. 2, чл. 59, ал. 2, чл. 49, ал. 2 ЗОП.                                                        Наредбата за нередности - по т. 10, буква „б“ – използване на дискриминационни критерии и по т. 11, буква „б“ – технически спецификации и условия, които ограничават достъпа на участници. Установени са две нередности:
1.	Дискриминационни условия в критериите за подбор – изискване за втора филологическа специалност с определен успех („мн. добър 4.50“) – неотносимо и ограничително спрямо предмета на поръчката.
2.	Изискване за конкретни сертификати за владеене на чужди езици без опция „или еквивалентно“, което също нарушава принципите на конкуренция и недопускане на дискриминация.</t>
  </si>
  <si>
    <t>чл.146 т.4  АПК и чл.146 т.5 АПК</t>
  </si>
  <si>
    <t>чл. 146 т.3 АПК</t>
  </si>
  <si>
    <t>25% – поради незаконно изменение на договора; 	100% – поради неизпълнение на индикатори (общо 101 880 лв.)</t>
  </si>
  <si>
    <t>Мотивите за налагане на финансова корекция. 1.Незаконосъобразно изменение на договора за обществена поръчка без съответно изменение на цената (т. 23 от Приложение №1 към Наредбата за нередностите) – 25% корекция. 2.	Неизпълнение на одобрени индикатори, свързани с целите на програмата (т. 6 от Приложение №2 към същата наредба) – 100% корекция върху допустимите разходи.</t>
  </si>
  <si>
    <t>25% за нередността по т.23 (незаконосъобразно изменение на договора). 100% за нередността по т.6 (неизпълнение на индикатори).</t>
  </si>
  <si>
    <t>АССГ отхвърля жалбата на Министерство на правосъдието, като приема, че актът е издаден от компетентен орган. Има спазване на формата и процесуалните правила. Не е налице противоречие с материалния закон. Счита, че са налице две отделни нередности, всяка обосноваваща отделна финансова корекция.</t>
  </si>
  <si>
    <t>Няма нарушение на форма или процедура. Няма липса на компетентност. Има съществено нарушение на материалноправните разпоредби, свързани с принципа за добро финансово управление. 	Счита, че интеграцията е предвидима, а разходът е недопустим.</t>
  </si>
  <si>
    <t>1. Противоречие с материалния закон – не е доказано, че е допуснато забранено изменение. 2.	Неправилно определен адресат – ИП на МВР няма правосубектност, затова актът е незаконосъобразен.</t>
  </si>
  <si>
    <t>Областна дирекция по безопасност на храните – Враца (ОДБХ-Враца)</t>
  </si>
  <si>
    <t>чл. 146 т.3 АПК и чл.146 т.4 АПК</t>
  </si>
  <si>
    <t>10% от допустимите разходи по договорите   Договор с „Ароматик-1“ ЕООД – хигиенни материали и Договор с „Роел-98“ ООД – канцеларски материали.</t>
  </si>
  <si>
    <t>Формулирани ограничителни изисквания в критериите за подбор – изискване за минимум 1 изпълнен договор (а не доставка), сходен с предмета на поръчката, доказан още при подаване на офертата, в противоречие с чл. 67, ал. 1 и ал. 6 ЗОП. Това се счита за дискриминационен критерий за подбор, нарушаващ принципите на равнопоставеност и недискриминация.</t>
  </si>
  <si>
    <t>Административният съд е приел, че актът е издаден от компетентен орган, спазени са административнопроизводствените правила. Налице е съществено нарушение на материалния закон от бенефециента – поради формулиране на неправомерни критерии. Констатирано е наличие на нередност, която оправдава наложената корекция.</t>
  </si>
  <si>
    <t>Община Пловдив</t>
  </si>
  <si>
    <t>10% от разходите по договора – определен по пропорционален метод, тъй като не може да се установи точен вредоносен ефект върху бюджета.</t>
  </si>
  <si>
    <t>Финансовата корекция е наложена заради нарушение на чл. 30, ал. 2 от ЗОП (отм.), тъй като в техническата спецификация на обществената поръчка е посочено изискване за стандарт „Евро 6“ без добавянето на „или еквивалент(но)“. Това се квалифицира като дискриминационна техническа спецификация, ограничаваща конкуренцията и нарушаваща принципите за равнопоставеност, прозрачност и лоялна конкуренция.</t>
  </si>
  <si>
    <t>Финансовата корекция е наложена поради незаконосъобразно разделяне на разходи за услуги, свързани с транспорт, настаняване и застраховки, извършени чрез фактури от туроператори, без провеждане на процедура по ЗОП.            Това се счита за нарушение на: 1.чл. 21, ал. 15 ЗОП (забрана за изкуствено разделяне); 2.Нарушението е класифицирано по т. 2 от Приложение 1 на Наредбата за посочване на нередности – „Незаконосъобразно разделяне на поръчките“.</t>
  </si>
  <si>
    <t>Нарушение на материалния закон: спорните разходи са извършени съгласно Наредбата за командировки, до приключване на процедура по ЗОП, което е било разрешено в проектното предложение и договора за БФП. Неоснователност на твърдението за нередност: тъй като УО е предвидил възможността част от разходите да се направят извън ЗОП. Липса на указания от УО към бенефициента относно това как участниците да организират пътуванията.</t>
  </si>
  <si>
    <t>Не е налице нарушение на чл. 21, ал. 15 ЗОП – поради обективна невъзможност да се проведе процедурата по ЗОП в периода преди провеждане на обученията. Няма реализирана нередност, тъй като разходите са били предвидени за отчитане с командировъчни, както е описано в договора и одобрено от УО. Отсъства правно основание за налагане на финансова корекция – не е изпълнен съставът на нередността. Допуснати нарушения: неправилно тълкуване на условията по договора и на приложимите норми (ЗОП, ЗУСЕСИФ)</t>
  </si>
  <si>
    <t>Областна дирекция по безопасност на храните – Варна (ОДБХ-Варна)</t>
  </si>
  <si>
    <t>т. 21 (конфликт на интереси с въздействие върху резултатите от процедурите за възлагане на обществените поръчки) Съгласно §2, т. 21 от ДР на ЗОП – „конфликт на интереси“, когато лица участват в подготовката или възлагането и имат облага, която засяга безпристрастността им</t>
  </si>
  <si>
    <t>100% финансова корекция върху допустимите разходи по договора.</t>
  </si>
  <si>
    <t>Процедура пряко договаряне (чл. 18, ал. 1, т. 13 от ЗОП), използвана от 9 ОДБХ, при която са поканени едни и същи 3 фирми и е избран „Макс Травел“ ООД във всички случаи. Подозрение за координирано поведение между участниците – офертите са почти идентични (99.7–99.9% от прогнозната стойност), с минимални разлики в цената. Конфликт на интереси: в 3 от комисиите членуват Маргарита и Теодора Колева – съдружници в едно дружество и участници в управлението на сдружение, като същевременно са част от организационния екип на проекта. Идентична документация по всички процедури.</t>
  </si>
  <si>
    <t>Липса на индивидуални мотиви за конкретния случай; 	Неправилно е прието наличие на конфликт на интереси – членството в сдружение и съдружие не доказват автоматично влияние; Съществено нарушение на материалноправни разпоредби; Неспазване на целта на закона (финансирането е изпълнило целта си).</t>
  </si>
  <si>
    <t>Противоречие с материалноправни разпоредби и несъответствие с целта на закона</t>
  </si>
  <si>
    <t>Неправилно тълкуване на понятието „конфликт на интереси“ – не е доказано въздействие върху резултата; Материалноправно нарушение – не е изпълнен фактическият състав на нередност по § 2, т. 21 ДР на ЗОП; Необоснованост – изводите на УО не са подкрепени с конкретни доказателства по отделната процедура.</t>
  </si>
  <si>
    <t>Областна дирекция по безопасност на храните – Пловдив (ОДБХ-Пловдив)</t>
  </si>
  <si>
    <t>Липса на доказателства за пряк конфликт на интереси или за незаконен избор на изпълнител. Не се доказва, че Теодора Колева е участвала в конкретната поръчка на ОДБХ Пловдив. Допуска се, че повтаряемостта на участниците не е сама по себе си нарушение без допълнителни доказателства.</t>
  </si>
  <si>
    <t>25% от допустимите разходи по засегнатия договор.</t>
  </si>
  <si>
    <t>1. Ограничителни изисквания в процедурата по ЗОП, които нарушават:  чл. 2, ал. 2 и чл. 59, ал. 2 от ЗОП – изискване за ISO 9001:2008, което не е обосновано спрямо предмета на поръчката;  2.Неясни и противоречиви изисквания относно срока за доставка, което води до несравними оферти; 3.Незаконосъобразно изменение на договора, извън допустимите по чл. 116, ал. 1 от ЗОП.</t>
  </si>
  <si>
    <t>Нарушенията са доказани; Процедурата по определяне на корекцията е законосъобразна – няма нарушение на процесуални или материалноправни норми;  Не намира основание да отмени или измени наложената корекция.</t>
  </si>
  <si>
    <t>Комисия за защита на потребителите (КЗП)</t>
  </si>
  <si>
    <t>10% от допустимите разходи по договора (обществената поръчка е за 147 479,00 лв. без ДДС).</t>
  </si>
  <si>
    <t>Не е спазена установената форма – има вътрешно противоречиви критерии.</t>
  </si>
  <si>
    <t>Актът е издаден от компетентен орган. Не е спазена установената форма – има вътрешно противоречиви критерии. Налице е съществено нарушение на правилата на ЗОП, противоречие с материални разпоредби и целта на закона е нарушена.</t>
  </si>
  <si>
    <t>Налице е нарушение на материалния закон – чл. 70, ал. 7 от ЗОП.  Критериите за възлагане не са обективни и водят до неправомерно участие на участници, които е трябвало да бъдат отстранени.</t>
  </si>
  <si>
    <t>Министерство на културата</t>
  </si>
  <si>
    <t>5% от допустимите разходи по договора с изпълнителя (1 150 000 лв. без ДДС), т.е. 57 500 лв. без ДДС.</t>
  </si>
  <si>
    <t>Незаконосъобразни критерии за подбор, които ограничават участието;  Неясна методика за оценка, която допуска субективност при оценяване на офертите. Нарушения по ЗОП и ППЗОП, които представляват нередности съгласно чл. 2, ал. 1 от Наредбата.</t>
  </si>
  <si>
    <t>А.Неправилно приложение на материалния закон – чл. 59, ал. 2 ЗОП. Б.Нарушение на съдопроизводствените правила – не се сочи.     В.Необоснованост – първоинстанционният съд е тълкувал абстрактно и без системен анализ. Аргументите на ВАС са следните: 1.Изискването за 5 години опит + 3 специфични критерия е кумулативно и прекомерно, което ненужно ограничава участниците. 2. Методиката за оценка използва едни и същи критерии като минимални и като надграждащи, което създава неяснота и възможност за субективизъм, противно на ЗОП. Прилагането на подобна методика не гарантира по-голяма обективност, дори напротив.</t>
  </si>
  <si>
    <t>Нарушение на материалния закон, необоснованост и нарушение на съдопроизводствените правила</t>
  </si>
  <si>
    <t>10% от разходите по договорите с „Български пощи“ ЕАД и „МИБМ Експрес“ ООД.</t>
  </si>
  <si>
    <t>Основният мотив е нарушение на чл. 28, ал. 2 от ЗОП (отм.) – методиката за оценка на офертите е субективна и не съдържа ясни и обективни критерии, създавайки риск от субективизъм при оценяването от страна на комисията.</t>
  </si>
  <si>
    <t xml:space="preserve">чл.146 т.4  АПК </t>
  </si>
  <si>
    <t>25% върху допустимите, засегнати разходи. Сума: 40 524 лв. с ДДС.</t>
  </si>
  <si>
    <t>Нарушение при провеждането на обществената поръчка – не е изискано от участниците да бъдат регистрирани по чл. 61, ал. 2 от Закона за туризма, въпреки че изпълнителят е предоставил туристически услуги (настаняване, транспорт и др.) и се е считало, че е извършена туроператорска дейност.</t>
  </si>
  <si>
    <t>Няма нарушение на чл. 60, ал. 1 от ЗОП, тъй като това изискване е дискретионно, а не задължително. Основната услуга е обучителна, не туристическа – туристически услуги са спомагателни. •Няма правно основание да се изисква регистрация по чл. 61, ал. 2 от ЗТ. Нарушения няма, нито е доказано наличие на вреда за бюджета на ЕС.</t>
  </si>
  <si>
    <t>Няма нарушение на материалния закон – не е доказано, че услугата има характер на туроператорска дейност. Няма доказана вреда за бюджета на ЕС. Изводите на УО, че е налице нередност, са необосновани.</t>
  </si>
  <si>
    <t>Регионална здравна инспекция – Плевен</t>
  </si>
  <si>
    <t>25% от допустимите засегнати разходи по договорите с изпълнителя „Джи Глобал Маркетинг“ ЕООД.</t>
  </si>
  <si>
    <t>Констатирано е нарушение на чл. 60, ал. 1 ЗОП – липса на публикуване в обявлението на критерии за подбор, свързани с правоспособност. По-конкретно, не е изисквана регистрация по чл. 61, ал. 2 от Закона за туризма (ЗТ), въпреки че предоставените услуги са били квалифицирани като „туристически пакет“, включващ настаняване, изхранване и организиране на обучения.</t>
  </si>
  <si>
    <t>чл.146 т.3  АПК и чл.146 т.4 АПК</t>
  </si>
  <si>
    <t>Съществено нарушение на административнопроизводствените правила (неясен размер на разходите и корекцията); Противоречие с материалния закон, тъй като липсата на изискване за регистрация по ЗТ не е задължителна – възложителят има право на преценка (диспозитивност на чл. 60 ЗОП); Отсъствие на вреда и липса на доказано неправомерно разходване на средства.</t>
  </si>
  <si>
    <t>Съществено нарушение на административно производствени правила и противоречие с материалноправни разпоредби</t>
  </si>
  <si>
    <t>Нарушение на материалния закон – неправилно е прието, че дейността представлява туристическа услуга, изискваща регистрация; Процедурата не нарушава ЗОП, тъй като няма задължение за поставяне на конкретни критерии (чл. 59, ал. 1 ЗОП е диспозитивен); Нарушение на принципите за конкуренция, ако бъде изисквана такава регистрация; Не е налице нередност по смисъла на Наредбата, нито доказана вреда за бюджета.</t>
  </si>
  <si>
    <t>25% от стойността на разходите (на база чл. 2, ал. 1 и т. 2 от Наредбата) – вместо 100%, тъй като частично са спазени условията за публичност. Обща стойност на коригираните разходи: 89 393,69 лв., корекция: 25% = 22 348,42 лв.</t>
  </si>
  <si>
    <t>Извършени разходи за транспорт, хотелско настаняване и медицински застраховки са отчетени чрез фактури, издадени от туроператори, а не директно от хотели, застрахователи или авиокомпании. Според Управляващия орган (УО), това представлява туристическа услуга, за която е следвало да се проведе обществена поръчка по ЗОП. Нарушена е забраната за разделяне на поръчки с цел избягване на прилагането на ЗОП – чл. 21, ал. 15 ЗОП.</t>
  </si>
  <si>
    <t>чл.146 т.4 АПК и чл.146 т.5 АПК</t>
  </si>
  <si>
    <t>Компетентност: актът е издаден от компетентен орган. Форма: не са нарушени формалните изисквания.                                                                                                               Нарушения: Противоречие с материалноправни разпоредби – НИП не е нарушил ЗОП, тъй като към момента на искането за плащане не е имало сключен договор с изпълнител, а са били допустими командировъчни разходи. Несъответствие с целта на закона – нередността е формална, не е доказано, че е нанесена вреда.</t>
  </si>
  <si>
    <t>Нарушение на материалния закон и нарушение на съдопроизводствените правила</t>
  </si>
  <si>
    <t>Подготовка, провеждане и изпълнение</t>
  </si>
  <si>
    <t>Установено е нарушение на чл. 67, ал. 1 от ЗОП – възложителят е изискал доказателства за сходен опит още при подаване на офертите, вместо само декларация, което е неправомерно и ограничава конкуренцията. Допълнително са констатирани: недеклариране на обстоятелства по чл. 54, ал. 2 и чл. 55, ал. 3 от ЗОП от всички задължени лица и неподадени документи по чл. 67, ал. 6 ЗОП преди сключване на договора.</t>
  </si>
  <si>
    <t>1. Нарушение на материални разпоредби – чл. 67, ал. 1 от ЗОП;                2.Нарушение на принципите на конкуренция (чл. 2 ЗОП);                                          3.Липса на деклариране от всички задължени лица (чл. 54, ал. 2 и чл. 55, ал. 3 ЗОП);                                                                                                                                   4.Законосъобразност на наложената санкция – обоснована, мотивирана, спазена форма и процедура.</t>
  </si>
  <si>
    <t>Нарушение на материалния закон – изискването за предварително представяне на доказателства нарушава ЗОП;  Правилно прилагане на съдопроизводствени норми; Финансовата корекция е обоснована и съразмерна, дори да не е настъпила реална вреда (чл. 2, т. 36 от Регламент 1303/2013).</t>
  </si>
  <si>
    <t>Мотивът за налагане на финансова корекция е нарушение при обществената поръчка, а именно: Неспазване на сроковете за получаване на оферти в процедурата по обществена поръчка с предмет: „Предоставяне на консултантски услуги на УО на ОПДУ във връзка с прилагане на правилата за държавни помощи при изпълнение на програмата“.</t>
  </si>
  <si>
    <t>Потвърдено определение на АС</t>
  </si>
  <si>
    <t>Не е нарушен материалният закон; Не е нарушено съдопроизводствено правило; Няма необоснованост – обосновано е прието, че Министърът на финансите няма правен интерес; Съгласно чл. 147, ал. 1 АПК и чл. 27, ал. 3 ЗУСЕСИФ, актът не може да се оспорва от лице, което не е засегнато.</t>
  </si>
  <si>
    <t>Комисия за финансов надзор (КФН)</t>
  </si>
  <si>
    <t>10% от допустимите разходи по договора, или 479 901 лв..</t>
  </si>
  <si>
    <t>Установени са две основни нарушения при възлагането на обществена поръчка: 1.Нарушение на чл. 59, ал. 2 вр. с чл. 2, ал. 2 ЗОП – въвеждане на ограничаващи условия в критериите за подбор, които не са съобразени с предмета и сложността на поръчката; 2.Нарушение на чл. 70, ал. 7, т. 1–3 и чл. 33, ал. 1 ППЗОП – неясна и субективна методика за оценка на офертите (по подпоказател ТО1.1), създаваща предпоставки за неравно третиране.</t>
  </si>
  <si>
    <t>Актът е издаден от компетентен орган; Има съществени нарушения на ЗОП, обосноваващи нередности; Методиката и критериите не са обективни, прозрачни и съобразени с закона;</t>
  </si>
  <si>
    <t xml:space="preserve">ИА ОСЕС извършва одит, въз основа на който е установена нередността. Няма изрична формулирана „препоръка“, но заключенията ѝ са в основата на акта на УО. </t>
  </si>
  <si>
    <t>5% от допустимите разходи по договора.</t>
  </si>
  <si>
    <t>Констатирано е нарушение на чл. 70, ал. 5 и ал. 7 от ЗОП, свързано с незаконосъобразна методика за оценкана офертите – по-конкретно за подпоказател П2 „Предложени допълнителни функционалности“. Липсвали ясни и обективни критерии за оценяване на допълнителните функционалности, оставяйки значителна субективна преценка при оценяването.</t>
  </si>
  <si>
    <t>Министерство на транспорта, информационните технологии и съобщенията (МТИТС)</t>
  </si>
  <si>
    <t>Изпълнителна агенция „Одит на средствата от Европейския съюз“ (ИА ОСЕС) е констатирала нарушението и е препоръчала налагане на финансова корекция в размер на 10%.</t>
  </si>
  <si>
    <t>10% от разходите по договора с „ЕСРИ България“ ООД</t>
  </si>
  <si>
    <t>Констатирано е нарушение на чл. 2, ал. 2 от ЗОП – дискриминация по национален признак при определяне на изисквания към експерти (юристи) в обществената поръчка. Изискването за "юридически стаж" не отчита възможността за признаване на еквивалентен опит, придобит от чуждестранни експерти.</t>
  </si>
  <si>
    <t>Съдът приема, че не е налице дискриминация, тъй като методиката допуска оценка на юридически стаж, без да е ограничена държавата, в която е придобит опитът.</t>
  </si>
  <si>
    <t>ВРЪЩА делото за ново разглеждане от друг състав на същия съд</t>
  </si>
  <si>
    <t>ИА „Одит на средствата от ЕС“ (ИА ОСЕС) препоръчва налагане на 10% финансова корекция. Съдът счита, че административният орган (УО на ОПДУ) не е направил самостоятелна преценка, а механично е възприел одитния доклад. Това е нарушение на принципа на оперативна самостоятелност.</t>
  </si>
  <si>
    <t>10% от допустимите разходи по договора.</t>
  </si>
  <si>
    <t>Мотив: дискриминационно условие в обществената поръчка — критериите за оценка на професионалния опит на експерти-юристи изискват юридически стаж, дефиниран само съгласно българското законодателство, без възможност за еквивалентност на чуждестранен стаж, което води до ограничаване на участието на чуждестранни кандидати — нарушение на чл. 2, ал. 2 от ЗОП.</t>
  </si>
  <si>
    <t>Нарушение на материалния закон. Нарушение на съдопроизводствените правила. Необоснованост.</t>
  </si>
  <si>
    <t>Областна дирекция по безопасност на храните – Сливен (ОДБХ – Сливен)</t>
  </si>
  <si>
    <t>100% върху допустимите разходи по договора с „Макс Травел“ ООД.</t>
  </si>
  <si>
    <t>Проведена е процедура по пряко договаряне, при която са поканени винаги едни и същи три дружества – „Макс Травел“ ООД, „Икар Тур“ ООД и „4 Сезона Травел“ ООД. Отчетена е минимална разлика в ценовите оферти, като винаги печели „Макс Травел“ с цена, близка до прогнозната (между 99.7% и 99.9%). Констатирана е повторяемост на състава на комисиите, включително назначаване на външни експерти с свързани интереси, което е прието за конфликт на интереси с въздействие върху резултатите от процедурата.</t>
  </si>
  <si>
    <t>Административен съд  Сливен</t>
  </si>
  <si>
    <t>Няма нарушение на материалния закон. Няма доказан конфликт на интереси. Не е доказано, че участието на едни и същи дружества само по себе си е нарушение. Присъдената финансова корекция е необоснована и неправилна поради липса на доказателства за влияние върху резултата.</t>
  </si>
  <si>
    <t>25% от засегнатите разходи</t>
  </si>
  <si>
    <t>Потвърждава липса на съществено изменение на договора; Отбелязва, че стойността на спорните доставки е 0,12% от целия договор и е незначителна; Актът е издаден в нарушение на материалния закон и липсва конкретизация на нарушението.</t>
  </si>
  <si>
    <t>Установени са нарушения на чл. 2, ал. 1 и чл. 70, ал. 7, т. 1, 2 и 3, б. „б“ от ЗОП – липса на обективни, прозрачни и измерими критерии за оценка в методиката за оценка на офертите. Това е класифицирано по т. 9 от Приложение 1 към Наредбата за посочване на нередности: „Неправомерни критерии за подбор и/или критерии за възлагане“.</t>
  </si>
  <si>
    <t>Нарушение на материалния закон (чл. 70, ал. 7 ЗОП); Необоснованост на методиката; Неспазване на изискванията за обективност, водещо до разубеждаване на потенциални кандидати и ограничаване на конкуренцията.</t>
  </si>
  <si>
    <t>Подготовка и откриване</t>
  </si>
  <si>
    <t>5% от допустимите разходи по договора (намален от възможните 25% поради по-ниска тежест).</t>
  </si>
  <si>
    <t>Бенефициентът е допуснал неправомерни/дискриминационни критерии за подбор при обществена поръчка: Изискване за представяне на доказателства за извършени услуги на етап подаване на оферти (вместо само деклариране в ЕЕДОП). Изискване за списък на персонала с доказателства за професионална компетентност – отново на етап подаване на оферти. Това нарушава чл. 67, ал. 1, 5 и 6 от ЗОП.</t>
  </si>
  <si>
    <t>Съдът отхвърля жалбата на Община Хасково: Има нарушение на чл. 67, ал. 5 и 6 ЗОП. Допуснато е неправомерно ограничение на участниците. Актът е издаден от компетентен орган, при спазване на установената форма, процедура и материалния закон.</t>
  </si>
  <si>
    <t>Налице е нарушение на материалния закон (чл. 67 ЗОП); Не е допуснато процесуално нарушение, делото е проведено правилно; Нарушението е правилно квалифицирано по т. 9 от Приложението към Наредбата; Размерът на корекцията (5%) е пропорционален на нарушението.</t>
  </si>
  <si>
    <t>10% от допустимите разходи, засегнати от нарушението.</t>
  </si>
  <si>
    <t>Актът е издаден от компетентен орган. Спазени са формалните изисквания по АПК и ЗУСЕФСУ. Методиката е неясна и субективна, което нарушава ЗОП и ППЗОП. Нередността е обоснована и доказана, така че съдът отхвърля жалбата на МВР.</t>
  </si>
  <si>
    <t>Прокуратура на Република България</t>
  </si>
  <si>
    <t>10% от засегнатите разходи по договорите с изпълнители.</t>
  </si>
  <si>
    <t>Установени са нарушения при методиката за оценка на оферти по обществени поръчки – използвани са неправомерни критерии за възлагане, противоречащи на чл. 33, ал. 1 от ППЗОП. Това е категоризирано като нередност №9 по Наредбата за посочване на нередности.</t>
  </si>
  <si>
    <t>Съществено нарушение на административно-производствените правила – не са обсъдени възраженията на ПРБ. Неправилно прилагане на материалния закон – спорно е дали има нередност.</t>
  </si>
  <si>
    <t>Подготовка, откриване и провеждане</t>
  </si>
  <si>
    <t>Първоначално определена: 25% по т. 14, колона 3 от Приложение №1. Според ВАС (възражения на БИМ): следва да бъде 10%, тъй като е приложима колона 4 от т.14 (при по-ниска стойност на договора);          Утвърдена корекция 10% от допустимите разходи за обособена позиция 1.</t>
  </si>
  <si>
    <t>Незаконосъобразна методика за комплексна оценка на офертите, която не гарантира обективност и дава възможност за субективна преценка на оценителната комисия. Избор на изпълнител, който не отговаря на критериите за подбор (например липса на доказателства за изхранване и сертифициране на обучени лица в предходен опит).</t>
  </si>
  <si>
    <t>Нарушения на материалния закон – незаконосъобразна методика.</t>
  </si>
  <si>
    <t>Първоначално 25%, но впоследствие намалена до 10% от допустимите разходи по договорите.</t>
  </si>
  <si>
    <t>АССГ намира, че методиката не нарушава закона, и отменя корекцията поради липса на обоснованост и несъответствие с материалния закон. Нарушение на материалноправни норми – не е доказано реално нарушение на чл. 70, ал. 7 от ЗОП; Липса на обосновка за размера на корекцията; Несъответствие с целта на закона – корекцията не е съобразена със степента на нарушението.</t>
  </si>
  <si>
    <t>Нарушение на материалния закон; Липса на обоснованост (чл. 209, т. 3 АПК); Потвърждава, че методиката не е незаконосъобразна; Не е обоснован процентът на финансовата корекция.</t>
  </si>
  <si>
    <t>25% върху допустимите разходи по договора с Консорциум „Метроном“ ДЗЗД на стойност 308 000 лв. без ДДС</t>
  </si>
  <si>
    <t>Две основни нарушения: 1.Незаконосъобразна методика за комплексна оценка – създава възможност за субективизъм, неяснота при оценяване, нарушава принципите на ЗОП.          2.Избран изпълнител, който не отговаря на критериите за подбор – по отношение на изискванията за професионален опит и обхват на изпълнените дейности.</t>
  </si>
  <si>
    <t>ОСТАВЯ БЕЗ РАЗГЛЕЖДАНЕ жалбата на „Български институт по метрология“ , като  просрочена.</t>
  </si>
  <si>
    <t>Констатирано е незаконосъобразно отстраняване на участника „Сиела Норма“ АД от обществена поръчка, заради неправилно третиране на ключов експерт като "трето лице", вместо като част от екипа. Нарушението е свързано с чл. 65 от ЗОП и точка 14 от Приложение №1 към Наредбата за посочване на нередности.</t>
  </si>
  <si>
    <t>Не е доказано наличие на нередност по смисъла на чл. 2, т. 36 от Регламент 1303/2013.  Няма вреда за бюджета на ЕС. Спазени са административно-производствените правила. Спорен е материалноправният анализ – според съда експертът не е „трето лице“ и няма основание за отстраняване.</t>
  </si>
  <si>
    <t>25% – за първата обществена поръчка (полиграфически услуги).	10% – за втората обществена поръчка (транспортни услуги).</t>
  </si>
  <si>
    <t>По обществена поръчка за полиграфически услуги: Методиката за оценка е позволявала участието и оценяването на кандидати, чиито оферти не отговарят на условията. Това е нарушение на чл. 69, ал. 1, т. 3 ЗОП, вр. чл. 28, ал. 2 ЗОП. По обществена поръчка за транспортни услуги: Поставени са ограничителни технически изисквания(брой автобуси и шофьори), несъразмерни спрямо стойността и предмета на поръчката – нарушение на чл. 25, ал. 5 и ал. 6 ЗОП.</t>
  </si>
  <si>
    <t>По първата поръчка (25%): съдът отменя корекцията – приел е, че методиката не води до реална нередност с финансово отражение по смисъла на чл. 2, т. 36 от Регламент 1303/2013. 	По втората поръчка (10%): потвърдена е корекцията – ограничителните условия са необосновани и нарушават чл. 25, ал. 5 и 6 от ЗОП.</t>
  </si>
  <si>
    <t>25% от допустимите разходи по договора с Консорциум „Метроном“.</t>
  </si>
  <si>
    <t>Наложени са две финансови корекции от по 25% за следните нарушения: Незаконосъобразна методика за оценка на офертите – Методиката допуска субективизъм, не гарантира равнопоставеност и реална конкуренция. Избор на изпълнител, който не отговаря на критериите за подбор</t>
  </si>
  <si>
    <t>Административният съд намира: Нарушение на материалния закон (ЗОП, ППЗОП); Нарушение на административнопроизводствените правила. Несъответствие с целта на закона</t>
  </si>
  <si>
    <t>5% от допустимите разходи (по договор за 70 000 лв. без ДДС)</t>
  </si>
  <si>
    <t>Изискани са доказателства (договори, фактури, протоколи и др.) за сходни/идентични услуги още на етап подаване на оферта, а не само декларации. Това противоречи на чл. 67, ал. 6 от ЗОП. Създава се необоснована административна тежест и се нарушават принципите на равнопоставеност и свободна конкуренция.</t>
  </si>
  <si>
    <t>Издаден акт: от компетентен орган. Процедура: законосъобразна. Нарушение: действително е налице. Принципи: нарушени са тези на равнопоставеност и свободна конкуренция</t>
  </si>
  <si>
    <t>ВАС потвърждава:, че няма нарушение на съдопроизводствените правила. Приема че е налице нередност, дори и без реална вреда, защото има потенциална вреда. Финансовата корекция е правилно определена по чл. 72 ЗУСЕСИФ</t>
  </si>
  <si>
    <t>5% от стойността на разходите по договора, определен по пропорционалния метод поради невъзможност за количествено изразяване на вредата.</t>
  </si>
  <si>
    <t>Установено е нарушение на чл. 51, ал. 1, т. 3 и 9 от ЗОП (отм.), чрез: Поставяне на ограничителни изисквания за технически възможности; Изискване за предоставяне на заверени копия от регистрационни талони, договори за наем и др., което не е предвидено в закона.</t>
  </si>
  <si>
    <t>Административният съд – София град отменя финансовата корекция, като приема: Липса на съществено нарушение на принципа на равнопоставеност; Липса на доказан финансов ефект или вреда върху бюджета на ЕС; Изискването е поставено към всички участници и не е дискриминационно.</t>
  </si>
  <si>
    <t>25% от допустимите разходи по договора с „Еврика 3М“ ЕООД.</t>
  </si>
  <si>
    <t>Нарушение на чл. 60, ал. 1 от ЗОП – възложителят не е поставил изискване за регистрация по Закона за туризма (чл. 61, ал. 2 ЗТ) на изпълнителя, въпреки че договорът включва туристически услуги. Установено е, че изпълнителят „Еврика 3М“ ЕООД не е регистриран като туроператор, въпреки че е предоставил услуги, формиращи „туристически пакет“ (нощувки, храна, обучение и транспорт).</t>
  </si>
  <si>
    <t>Актът е издаден от компетентен орган. Спазени са административно производствените правила. Нарушена е разпоредбата на чл. 60, ал. 1 ЗОП. Дейностите по настаняване и хранене са приети като част от туристически пакет, изискващ регистрация по ЗТ.</t>
  </si>
  <si>
    <t xml:space="preserve">т.  9.1., б. “а“ (липса на публикуване в обявлението за обществена поръчка на критериите за подбор)  </t>
  </si>
  <si>
    <t>Нарушение на чл. 100, ал. 3 и ал. 7, както и чл. 33, ал. 5 от ЗОП. Възложителят е направил съществени промени чрез разяснение, без да публикува изменение в ОВЕС и без да удължи срока за подаване на оферти, което нарушава равнопоставеността и прозрачността.</t>
  </si>
  <si>
    <t>Нарушения при провеждане на процедура за обществена поръчка, изразяващи се в: Ограничителни критерии за подбор на лектори – изискване за минимум 5 години общ професионален опит, минимум 5 проведени обучения и обучение на минимум 50 лица, както и                               Липса на възможност за еквивалентни сертификационни стандарти, ограничаващи конкуренцията.    Основание: Нарушение на чл. 2, ал. 1, т. 1 и 2 и чл. 2, ал. 2, във връзка с чл. 59, ал. 2 от ЗОП.</t>
  </si>
  <si>
    <t>1. Актът е издаден от компетентен орган. 2.Спазени са административно производствените правила. 3.	Нарушенията на ЗОП са доказани и правно обосновани.4.	Изискванията към лекторите са ограничаващи и непропорционални спрямо предмета на поръчката.</t>
  </si>
  <si>
    <t>1. Липса на реална конкуренция – в процедурата участва само едно лице по силата на самата покана. 2.Изискването за 50 обучени лица е непропорционално, но не може да се счита за нередност, защото не е повлияло върху избора – имало е само един участник. 3.Няма нередност, следователно липсва основание за финансова корекция. 4.	Неправилен извод на първоинстанционния съд за наличие на нередност.</t>
  </si>
  <si>
    <t>Сдружение „Национален институт по обществени поръчки“</t>
  </si>
  <si>
    <t>10% от допустимите разходи по договора.</t>
  </si>
  <si>
    <t>Установено е нарушение при определяне на методиката за оценка в процедурата с публична покана. Методиката не позволява обективно и прозрачно сравнение на техническите предложения, като дава възможност за субективна преценка. Присъждат се точки въз основа на наличието на описания, а не на обективно измерими параметри, свързани с качеството на изпълнение.</t>
  </si>
  <si>
    <t>Административен съд Монтана</t>
  </si>
  <si>
    <t>5% от допустимите разходи по договора с изпълнителя "Гравис България" АД.</t>
  </si>
  <si>
    <t>Установено е нарушение при провеждането на обществена поръчка – недостатъчен срок за достъп до документацията за участие, противоречащ на чл. 39, §1 от Директива 2004/18/ЕО. Счита се, че не е осигурен пълен и неограничен достъп до документацията до крайния срок за подаване на оферти.</t>
  </si>
  <si>
    <t>Нарушение на материалноправни разпоредби. Несъответствие с целта на закона – не е доказано реално ограничаване на конкуренцията. Съдът приема, че сроковете са законосъобразни и съответстват на отменения ЗОП. Не е налице пълна правна обосновка от УО за наличието на нередност.</t>
  </si>
  <si>
    <t>Омбудсман на Република България</t>
  </si>
  <si>
    <t>5% от допустимите разходи по договорите с АД „Попов и партньори“.</t>
  </si>
  <si>
    <t>Методиката въвежда оценка на минимални изисквания; Липсват обективни критерии за оценка; Не е ограничено правото на защита на бенефициента; УО е спазил производствените правила.                  Съдът приема, че  актът е издаден от компетентен орган; Спазена е установената форма и процедура; Има съществено нарушение на ЗОП, което обосновава нередност; Не е налице противоречие със закона или целта му; Финансовата корекция е наложена законосъобразно.</t>
  </si>
  <si>
    <t>Национален осигуригелен институт (НОИ)</t>
  </si>
  <si>
    <t>Откриване и провеждане</t>
  </si>
  <si>
    <t>Установени са две основни нередности: 1.Незаконосъобразно съкращаване на срока за получаване на оферти (намален от 32 на 17 дни). 2.Незаконосъобразна методика за оценка, нарушаваща: чл. 70, ал. 5 и ал. 7 от ЗОП; чл. 33, ал. 1 от ППЗОП и чл. 2, ал. 1 от ЗОП.</t>
  </si>
  <si>
    <t>Не е нарушена компетентността – актът е издаден от оправомощено лице. Спазена форма и процедура – актът е мотивиран, възраженията са обсъдени. Няма съществено нарушение на процесуалните правила. Допуснато е нарушение на материалноправни разпоредби от страна на НОИ – нарушена е принципната забрана за оценка на пълнотата и начина на представяне. Законосъобразност и съответствие с целта на закона.</t>
  </si>
  <si>
    <t>Областна дирекция по безопасност на храните – Благоевград (ОДБХ-Варна)</t>
  </si>
  <si>
    <t>100% от разходите по засегнатите договори.</t>
  </si>
  <si>
    <t>Установен е конфликт на интереси, изразяващ се в: повторяемост на избран изпълнител – „Макс Травел“ ООД – във всички поръчки; участие на едни и същи външни експерти (вкл. свързани лица – съдружници), идентичност на документацията и поканените участници (едни и същи 3 фирми), минимални разлики в офертите (99,7-99,9% от прогнозната стойност). Това води до ограничаване на конкуренцията и съмнения за предварителна координация.</t>
  </si>
  <si>
    <t>Не е установена реална облага или въздействие върху избора на изпълнител. Фактът, че двама членове на комисията са съдружници, не доказва конфликт на интереси по смисъла на ЗОП и ЗПКОНПИ. Липсва причинно-следствена връзка между предполагаемия конфликт и избора на изпълнител.</t>
  </si>
  <si>
    <t>Нарушение на материалния закон – липсва доказан интерес, водещ до облага.Няма доказана връзка между участниците в поръчката и членовете на комисиите. Съмнения не са достатъчни за доказване на нередност по §2, т.21 от ЗОП.</t>
  </si>
  <si>
    <t>Община Монтана</t>
  </si>
  <si>
    <t>10% относно първото нарушение, касаещо неправомерни критерии за възлагане по т.9 от Наредбата за нередности;                     25% относно второто нарушение, касаещо Липса на равно третиране по време на оценяването по т.9 от Наредбата за нередности</t>
  </si>
  <si>
    <t>Две основни нарушения:      1.Неправомерни критерии за възлагане: Методиката за оценка включва неясни и субективни критерии (като "много високо качество" и "екосъобразност"), нарушаващи чл. 70, ал. 7, т. 2 и 3, б. "б" от ЗОП. 2.Липса на равно третиране по време на оценяването: Некоректна оценка на офертата – предложен е 5-дневен срок, а е оценен като 1-дневен.</t>
  </si>
  <si>
    <t>т. 11, б. „а“ – при липса на реална конкуренция (1 оферта) – 10% ФК;         т. 11, б. „б“ – при две или повече оферти, но субективна/необективна методика – 5% ФК.</t>
  </si>
  <si>
    <t>Основният мотив е неправилна методика за оценка на офертите в процедурите по обществени поръчки, която не съдържа ясни и обективни критерии. Освен това противоречи на чл. 70, ал. 7, т. 1–3, б. "б" от ЗОП и чл. 33, ал. 1 от ППЗОП. Допуска субективна оценка на участниците и потенциално ограничава конкуренцията.</t>
  </si>
  <si>
    <t>чл. 146 т.1 АПК, чл. 146 т.3 АПК и чл.146 т.5 АПК</t>
  </si>
  <si>
    <t>Липса на компетентност.  Съществено нарушение на административно производствените правила. Несъответствие с целта на закона.</t>
  </si>
  <si>
    <t>Главна дирекция "Охрана"</t>
  </si>
  <si>
    <t>25% от допустимите разходи по договора с „Форс консулт“ ЕООД (обща стойност: 182 880 лв. с ДДС).</t>
  </si>
  <si>
    <t>Главна дирекция "Изпълнение на наказанията" (ГДИН)</t>
  </si>
  <si>
    <t>Първоначално предложени 25%, но окончателно наложени 10% върху допустимите разходи по всички засегнати договори – общо 153 335,52 лв..</t>
  </si>
  <si>
    <t>Констатирани са нарушения при възлагането на обществена поръчка, по-специално: Липса на изискуеми документи в ИСУН (напр. ЕЕДОП, ценови предложения, документи за подбор). Незаконосъобразна методика за оценка на офертите, нарушаваща чл. 33, ал. 1 от ППЗОП – използвани са субективни, описателни критерии, които не позволяват обективно и прозрачно сравнение на офертите. Нарушение на принципите на конкуренция, прозрачност и обективност.</t>
  </si>
  <si>
    <t>Не е установено нарушение на производствените правила. Прието е, че нарушенията са реални – методиката не позволява обективна оценка. Няма данни за съществени нарушения на форма.</t>
  </si>
  <si>
    <t>Нарушение на материалния закон – не е доказано наличие на реална вреда или ограничаване на конкуренцията. Необоснованост на акта – липса на достатъчно факти и доказателства за нередност. Нарушение на чл. 70, ал. 1, т. 9 от ЗУСЕФСУ, чл. 1 от Наредбата за нередности и принципите на добра администрация по чл. 41 от Хартата на основните права на ЕС. Подчертава се, че е изисквана реална или поне потенциална вреда, която не е доказана от УО.</t>
  </si>
  <si>
    <t>5% от допустимите разходи (от 34 237 лв. без ДДС), т.е. 1 711.85 лв.</t>
  </si>
  <si>
    <t>Мотивът е нарушение на ЗОП, изразяващо се в ограничаващо условие в техническата спецификация – изискване участникът да притежава оторизиращ документ издаден единствено от производителя, без алтернатива (напр. от официален дистрибутор), за извършване на гаранционно сервизно обслужване.</t>
  </si>
  <si>
    <t>Няма липса на компетентност. Не са установени съществени процесуални нарушения. Няма противоречие със законовата форма. Спазена е процедурата по чл. 73 ЗУСЕСИФ. Спазена е процедурата по чл. 73 ЗУСЕСИФ. Съдът намира, че е налице съществено материалноправно нарушение от страна на бенефициента – дискриминационно ограничение, несъответстващо на целта на закона.</t>
  </si>
  <si>
    <t>ВАС отхвърля жалбата на МП като неоснователна, като приема че изискването е ограничително. Няма доказателства, че производителят трябва задължително да издава сервизния сертификат. Не е доказана специфика на техниката, налагаща изключителност.</t>
  </si>
  <si>
    <t>Има препоръка от ИА на ОСЕС. Препоръката потвърждава констатациите за незаконосъобразна методика за оценка. Това е основание за УО да наложи корекцията.</t>
  </si>
  <si>
    <t>5% от допустимите разходи по договора (определен чрез пропорционален метод).</t>
  </si>
  <si>
    <t>Финансовата корекция в размер на 5% е наложена поради нередности в  процедурата за възлагане на обществена поръчка, а именно: Неправомерна методика за оценка на офертите (чл. 70, ал. 5 и 7 от ЗОП); Нарушение на чл. 33, ал. 1 от ППЗОП – недопустимо използване на пълнотата на техническото предложение като елемент от оценяването.</t>
  </si>
  <si>
    <t>5518/12.05.2020 г.</t>
  </si>
  <si>
    <t>ИА ОСЕС е направила предварителен одит и е посочила конкретните нарушения. Тези констатации са оспорени от Държавна атенция "Архиви" и обсъдени от двата съда – АССГ и ВАС.</t>
  </si>
  <si>
    <t>Общ размер: 25% от допустимите разходи по договора (486 771 лв. без ДДС) – т.е. 121 692.75 лв., на основание т. 14 от Наредбата – прилага се най-високата корекция от установените.</t>
  </si>
  <si>
    <t>Незаконосъобразен предмет на поръчката – не е разделена на обособени позиции, което е ограничило конкуренцията (чл. 2 и чл. 46 ЗОП). Незаконосъобразна техническа спецификация – изискванията са твърде рестриктивни, с единствена подадена оферта (чл. 49 и чл. 2 ЗОП).  Избор на изпълнител, който не отговаря на всички изисквания – липса на доказателства за съответствие на технически параметри (чл. 107, т. 2, б. "а" и чл. 101, ал. 5 ЗОП).</t>
  </si>
  <si>
    <t>Инспекторат към Висш съдебен съвет (ИВСС)</t>
  </si>
  <si>
    <t>5% от допустимите, засегнати от нарушението разходи</t>
  </si>
  <si>
    <t>Нарушение на чл. 59, ал. 3 и чл. 64, ал. 1, т. 6 от ЗОП, тъй като в документацията за участие е изискано представяне на копия от документи, доказващи професионална компетентност на персонала, което надхвърля предвиденото в закона.</t>
  </si>
  <si>
    <t>Административният съд (АССГ) счита, че актът е издаден от компетентен орган. Не са допуснати съществени процесуални нарушения. Нарушено е материалното право, тъй като възложителят е изискал документи извън посочените в ЗОП, с което се нарушава принципът на конкуренция (чл. 2 от ЗОП).</t>
  </si>
  <si>
    <t>25% върху допустимите, засегнати от нарушението разходи.</t>
  </si>
  <si>
    <t>Изпълнителят по обществената поръчка (Информационно обслужване АД) не е бил регистриран като туроператор/туристически агент, въпреки че е предоставил „туристически пакет“ по смисъла на Закона за туризма (ЗТ). Възложителят не е изискал тази регистрация, което е счетено за нарушение на чл. 60, ал. 1 от ЗОП и чл. 61, ал. 2 от ЗТ. Нарушението е определено като нередност съгласно т. 9.1, б. „а“ от Наредбата за посочване на нередности.</t>
  </si>
  <si>
    <t>Нарушение на материалния закон – според съда не е налице туристическа услуга, а обучение, което не изисква регистрация по ЗТ. Несъответствие с целта на закона – наложената санкция не съответства на реалната вреда или липсата ѝ за бюджета на ЕС. Нарушения при мотивиране на акта – липса на правна обосновка, неправилен избор на метод за определяне на ФК (пропорционален вместо диференциран).</t>
  </si>
  <si>
    <t>10% от допустимите разходи по двете обособени позиции – общо 2 договора на стойност 20 250 лв. без ДДС.</t>
  </si>
  <si>
    <t>Нарушения при възлагане на обществена поръчка, поради: Ограничителни и непропорционални изисквания към участниците и лекторите, които стесняват конкуренцията. Нарушения на чл. 59, ал. 3 и чл. 64, ал. 1, т. 2 от ЗОП – неправомерни критерии за подбор и дискриминационни условия.</t>
  </si>
  <si>
    <t>АССГ отхвърля жалбата на ДАЕУ. Приема, че УО правилно е установил нарушенията на ЗОП. Поддържа, че поставените условия са ограничителни и несъразмерни. Излага, че е налице нередност с потенциална вреда за бюджета на ЕС.</t>
  </si>
  <si>
    <t>Общо наложената корекция е 10%, тъй като се прилага процентът на най-тежкото нарушение по чл. 10, ал. 3 от Методологията.</t>
  </si>
  <si>
    <t>Финансовите корекции са наложени за нарушения при обществени поръчки: Недостатъчен срок за закупуване на документация за участие – т. 4 от Приложението към чл. 6, ал. 1 на МОФК. Неправомерно висока гаранция за участие – т. 9 от същото приложение. Неправомерно задържане на гаранцията при обжалване – отново т. 9.</t>
  </si>
  <si>
    <t>Липса на основания за отмяна; Наличието на установени нарушения по ЗОП; Прилагане на пропорционалния метод по чл. 72, ал. 3 ЗУСЕСИФ и чл. 9, ал. 1 от МОФК; Прието е, че корекциите са определени обосновано и не са произволни. АССГ повтаря и потвърждава правната аргументация на УО за нередности по т. 4 и т. 9 от МОФК и прилага 10% като комбинирана корекция при множество нарушения.</t>
  </si>
  <si>
    <t>13697/2018 г.</t>
  </si>
  <si>
    <t> Министерство на електронното управление (МЕУ) като правоприемник на Държавна агенция „Електронно управление“ (ДАЕУ)</t>
  </si>
  <si>
    <t>Съдът приема, че актът е издаден от компетентен орган. Няма нарушение на административнопроизводствените правила. Нарушението е доказано и е основание за финансова корекция.</t>
  </si>
  <si>
    <t>Агенция по геодезия, картография и кадастър (АГКК)</t>
  </si>
  <si>
    <t>ИА ОСЕС (Изпълнителна агенция "Одит на средствата от ЕС") установява нарушение и прави препоръка за финансова корекция. Не се обсъждат конкретни допълнителни мерки, освен установяване на нередност и прилагане на корекция.</t>
  </si>
  <si>
    <t>25% от допустимите разходи по договора с ИГЕО ООД за обособена позиция №2.</t>
  </si>
  <si>
    <t>АГКК е сключила договор с “ИГЕО” ООД, което не е представило необходимите документи за доказване на техническо оборудване след като се е отказало от ползването на капацитет на трето лице. Нарушени са чл. 67, ал. 6 ЗОП и чл. 112, ал. 2, т. 2 ЗОП.</t>
  </si>
  <si>
    <t>Нарушението е налице, но не е доказана нередност, защото липсва установена вреда (финансова или потенциална) върху бюджета на ЕС – липсва причинна връзка между нарушението и евентуална щета. Следователно, не е налице основание за финансова корекция по смисъла на чл. 70 от ЗУСЕСИФ. Мотив: противоречие с материалноправните разпоредби, поради липса на всички елементи на нередност</t>
  </si>
  <si>
    <t>Фондация „Фондация за прозрачни регламенти“</t>
  </si>
  <si>
    <t>5% върху засегнатите допустими разходи по договорите по петте обособени позиции. Първоначално е обсъждан размер до 25%, но е намален до 5% с оглед тежестта на нарушението.</t>
  </si>
  <si>
    <t>т. 11, б. „б“ от Приложение №1 към чл. 2, ал. 1 от Наредбата за посочване на нередности. Използване на критерии, които не са дискриминационни, но ограничават достъпа на участници.</t>
  </si>
  <si>
    <t>5% върху допустимите разходи по засегнатите договори</t>
  </si>
  <si>
    <t>т. 11, б. „б“ от Наредбата за нередности  (дискриминационни критерии за възлагане);           т. 14 от Наредбата за нередности (изменение на критериите за подбор/техническата спецификация след отваряне на офертите, което води до незаконосъобразно допускане на участник в процедурата и определянето му за изпълнител) </t>
  </si>
  <si>
    <t>Одитът на ИА ОСЕС е основа за предприемане на действия от УО, но съдът отбелязва, че ИА ОСЕС има сигнална функция, а УО е следвало да извърши самостоятелна проверка, каквато не е извършена.</t>
  </si>
  <si>
    <t>5% по договора с „Глобал Адвайзърс“ АД; 25% по договора с „А1 България“ ЕАД.</t>
  </si>
  <si>
    <t>Финансовите корекции са наложени поради: Незаконосъобразна методика за оценка на офертите, която нарушава чл. 70, ал. 5 и 7 от ЗОП; Необективни и субективни критерии, които не позволяват сравнимост между офертите; Липса на обективни показатели – участниците не са имали яснота как ще бъдат оценени.</t>
  </si>
  <si>
    <t>т. 9 от Приложение 1 на Наредбата: „Неправомерни критерии за подбор и/или критерии за възлагане, посочени в обявлението или документацията за участие“. Това представлява нередност по чл. 2, ал. 1-3 от Наредбата за посочване на нередности.</t>
  </si>
  <si>
    <t>5% от допустимите разходи по договора за обществената поръчка.</t>
  </si>
  <si>
    <t>Основният мотив е наличие на неправомерен критерий за подбор, а именно: „участниците да имат поне три изпълнени договора с предмет, сходен с предмета на обособената позиция, придружен с референция за добро изпълнение“. Това противоречи на чл. 59, ал. 3 и чл. 64, ал. 1, т. 2 от ЗОП, тъй като ограничава допустимите доказателства само до референции, докато законът допуска и други доказателства.</t>
  </si>
  <si>
    <t>ВАС потвърждава, че възложителят е ограничил участието чрез неправомерно изискване. Подчертава, че дори евентуалната вреда е достатъчна по смисъла на Регламент (ЕС) 1303/2013. ВАС приема, че речта „референция“ не е използвана в примерен смисъл, а като огр</t>
  </si>
  <si>
    <t>5% от допустимите разходи по засегнатия договор, определен с оглед стойността на поръчката и броя оферти (четири).</t>
  </si>
  <si>
    <t>Изискване в документацията за участие участниците да представят задължително референция за добро изпълнение за поне 3 изпълнени договора с предмет, сходен на обособената позиция – изискване, което противоречи на чл. 64, ал. 1, т. 2 и чл. 59, ал. 3 от ЗОП. То ограничава участието чрез допълнително условие, непредвидено от закона.</t>
  </si>
  <si>
    <t>Сдружение „ОГЪН И МОРЕ“</t>
  </si>
  <si>
    <t>25% от засегнатите разходи – върху договор за 35 880 лв.    Изчислена по пропорционалния метод съгласно Наредбата.</t>
  </si>
  <si>
    <t>10% от допустимите разходи по договора с изпълнител „Експерти в действие“.</t>
  </si>
  <si>
    <t>5% от допустимите разходи по договора с „А1 България“ ЕАД.</t>
  </si>
  <si>
    <t>Въвеждане на дискриминационни условия в техническата спецификация. Изискване поддръжката на оборудването да е директно от производителя, което ограничава достъпа на други икономически оператори (напр. оторизирани партньори).</t>
  </si>
  <si>
    <t>Актът на АО е формално валиден, но е издаден при неправилно приложение на материалния закон. Не е доказана нередност, както е формулирана в Наредбата. Спазени са административнопроизводствените правила.</t>
  </si>
  <si>
    <t>Сдружение „Национален борд по туризъм“</t>
  </si>
  <si>
    <t>5% от допустимите разходи. ОП1: 1230,38 лв. ОП2: 1105,00 лв.</t>
  </si>
  <si>
    <t>Мотивите са неправомерни критерии за възлагане, съдържащи неясни, субективно измерими показатели, които ограничават достъпа на участници и позволяват субективна преценка от оценителната комисия.</t>
  </si>
  <si>
    <t>Административният съд – София-град е разгледал спора и е отхвърлил жалбата на Сдружението. Съдът приема, че актът е издаден от компетентен орган.Има съществено нарушение на административно производствевине правила (оценка чрез субективни критерии). Противоречие с материалния закон и целта на закона.(чл. 3 от ПМС 160/2016 и чл. 50 от ЗУСЕСИФ). Потвърдено е, че методиката не дава достатъчна предвидимост за участниците.</t>
  </si>
  <si>
    <t>10% от допустимите разходи по договора с изпълнителя „Айсиджен“ ООД.</t>
  </si>
  <si>
    <t>Финансовата корекция е наложена за нарушение при възлагане на обществена поръчка по проект с БФП по ОП „Добро управление“, конкретно: допуснато участие и избор на изпълнител, който не е отговарял на изискванията за: извършена дейност по бизнес анализ и ръководител на проекта, който не е имал нужната компетентност.</t>
  </si>
  <si>
    <t>Съдът е отхвърлил жалбата на ИВСС, считайки, че актът е издаден от компетентен орган. Спазена е установената форма. Не са допуснати съществени процесуални нарушения. Актът съответства на материалния закон.</t>
  </si>
  <si>
    <t>Областна дирекция по безопасност на храните – Хасково (ОДБХ-Хасково)</t>
  </si>
  <si>
    <t>100% финансова корекция върху поисканите за възстановяване разходи.</t>
  </si>
  <si>
    <t>Финансова корекция е наложена поради конфликт на интереси и съгласувано поведение в процедурите по пряко договаряне, като: Всички ОДБХ са избрали един и същ изпълнител („Макс Травел“ ООД); Всички покани са отправени до едни и същи три фирми; Ценовите предложения са с минимални разлики и на практика липсва състезателност; Има повторяемост на състава на комисиите, включително свързани лица – Маргарита и Теодора Колева.</t>
  </si>
  <si>
    <t>Административен съд Хасково</t>
  </si>
  <si>
    <t>Съдът не се е произнесъл по съществото на жалбата, защото: жалбоподателят (ОДБХ-Хасково) не е представил в срок документ за платена държавна такса (макар таксата да е била платена реално). Жалбата е оставена без разглеждане, а производството е прекратено на основание чл. 158, ал. 3 АПК.</t>
  </si>
  <si>
    <t>ВАС потвърждава определението на Адм. съд – Хасково; Признава, че макар таксата да е платена, липсата на представен платежен документ в срок прави жалбата нередовна; Основно основание: нарушение на съдопроизводствените правила (чл. 151, т. 3 и чл. 158, ал. 3 от АПК) – липса на необходим документ по делото.</t>
  </si>
  <si>
    <t>10% от допустимите разходи по договора с ДЗЗД „Екорис и Партньори“.</t>
  </si>
  <si>
    <t>1. Неправомерни критерии за подбор в документацията, вкл. изисквания: за опит в съдебната система; за участие на магистрати и съдебни служители; за „богат опит“ – неясен и субективен израз. 2.Изменение на методиката за оценка след разяснение без надлежно обявление и удължаване на срок – нарушение на чл. 100, ал. 6 ЗОП. Нарушение по т. 8 от Приложение №1 на Наредбата</t>
  </si>
  <si>
    <t>чл.146 т.3 АПК, чл.146 т.4 АПК и чл.146 т.5 АПК</t>
  </si>
  <si>
    <t xml:space="preserve"> Съществено нарушение на административно производствените правила. Противоречие с материалноправни разпоредби. Несъответствие с целта на закона.</t>
  </si>
  <si>
    <t>Противоречие с материалноправни норми – липса на достатъчно доказателства за наличие на нередност. Липса на причинно-следствена връзка между предполагаемите нарушения и потенциална вреда за бюджета на ЕС. Не е налице съществена промяна в методиката по смисъла на чл. 100, ал. 6 от ЗОП. Критериите не са дискриминационни, а обусловени от спецификата на дейността.</t>
  </si>
  <si>
    <t>5% от стойността на договора (7900 лв. без ДДС) – т.е. 395 лв.</t>
  </si>
  <si>
    <t>Установени са две нарушения при възлагането на обществената поръчка: 1.Липса на дефиниция за „оборот в сферата“ – води до ограничаване на конкуренцията, защото изискванията за икономическо и финансово състояние не са ясно определени. 2.Изискване за "бакалавър" без уточнение "или еквивалент" за експерт "Дизайн и печат" – дискриминира чуждестранни участници и нарушава принципите на равнопоставеност и свободна конкуренция.</t>
  </si>
  <si>
    <t>АССГ отхвърля жалбата на Министерство на правосъдието, намирайки, че има нарушения на ЗОП. Нарушени са основни принципи – равнопоставеност, прозрачност, свободна конкуренция; Поставените условия са завишени и неотносимо ограничават участието.</t>
  </si>
  <si>
    <t>25% от допустимите разходи по договора (на стойност 179 448,00 лв.).</t>
  </si>
  <si>
    <t xml:space="preserve">Нарушение при възлагане на обществена поръчка чрез пряко договаряне с изпълнител, който няма регистрация като туроператор или туристически агент, въпреки че част от дейностите (настаняване, изхранване, транспорт) попадат в обхвата на Закона за туризма. </t>
  </si>
  <si>
    <t>Министерство на регионалното развитие и благоустройството (МРРБ)</t>
  </si>
  <si>
    <t>Няма пряко цитирана препоръка от ИА на ОСЕС в решенията, но има констатации от Сертифициращия орган, които са взети предвид от УО при оценка на ефекта на нарушението. Съгласно тези констатации  констатираният пропуск не ограничава кръга на потенциалните участници в обществената поръчка и следователно е без финансов ефект. Въпреки че при подаване на  оферти участниците трябва единствено да декларират съответствие с поставените от възложителя критерии за подбор, още към този момент те трябва да могат да докажат това съответствие, тъй като по реда на чл. 67, ал. 5 от ЗОП комисията може да иска представянето им в хода на провеждане на процедурата.</t>
  </si>
  <si>
    <t>5% от допустимите разходи по договора (в минималния размер по методиката).</t>
  </si>
  <si>
    <t>Основният мотив е формулирането на ограничаващи изисквания в обществена поръчка: Изискване експертите да имат опит само през последните 3 години. Изискване опитът на експерт 2 да е на общинско ниво, а не на национално ниво. Това е счетено за нарушение на чл. 2, ал. 2 от ЗОП – ограничаване на конкуренцията.</t>
  </si>
  <si>
    <t>100% върху стойността на направения разход – 32 776,80 лв.                    ВАС и АССГ посочват, че не е мотивирано защо е избран този максимален размер, без анализ за евентуално намаляване – 25%, 10% или 5%.</t>
  </si>
  <si>
    <t>Финансовата корекция е наложена поради: закупуване на хардуер по Дейност 6 (на стойност 32 776,80 лв.), без да е реализиран и въведен в експлоатация регистърът по Дейност 1; Неизползване на техниката по предназначение; Нарушение на принципа на ефективност, част от принципа за добро финансово управление по чл. 33, т. 1, б. „в“ от Регламент (ЕС) 2018/1046.</t>
  </si>
  <si>
    <t>АССГ приема, че са допуснати съществени нарушения на чл. 35 АПК – непълно обсъждане на фактите и доказателствата; АССГ счита, че е налице необоснованост и нарушение на материалния закон; Според съда не е отчетена органичната връзка между дейностите и е извършен избирателен анализ само на ограничен период; Липсват мотиви за размера на корекцията.</t>
  </si>
  <si>
    <t>Не е доказано нарушение на принципа на ефективност – липсва съпоставка между целите и резултатите;  Административният акт е необоснован и издаден при непълнота на фактите; Липсват мотиви за размера на корекцията; Правилно съдът не връща преписката за ново произнасяне, тъй като производството е инициирано по инициатива на УО, не по жалба.</t>
  </si>
  <si>
    <t>Сдружение „Експертен пул – България“</t>
  </si>
  <si>
    <t>10% от допустимите разходи по двата договора с изпълнителя „Данси Инвест“ ЕООД. Според чл. 7 от Наредбата, когато има повече от една нередност върху едни и същи разходи, се прилага най-високият процент, тоест 10%.</t>
  </si>
  <si>
    <t>1. Използване на неправомерни критерии за подбор, които не предвиждат възможност за „еквивалентна образователна степен, придобита в чужбина“ – нарушение на чл. 50, ал. 1 и чл. 51, ал. 4 от ЗУСЕСИФ.              2.Неправомерни критерии за възлагане – методиката за оценка на офертите е субективна и не позволява обективно сравнение на предложенията.</t>
  </si>
  <si>
    <t>10% върху допустимите разходи по засегнатите договори.</t>
  </si>
  <si>
    <t>Финансовата корекция от 10% е наложена за нарушение, свързано с документацията за обществена поръчка – включено изискване участниците да разполагат със собствено или наето оборудване и възможност да го доказват със заверени копия от договори, споразумения, фактури и др.
Това противоречи на чл. 59, ал. 3 и чл. 64, ал. 1, т. 4 от ЗОП, според които единствено се допуска представяне на списък на техническите средства, но не и други документи.</t>
  </si>
  <si>
    <t>ИА ОСЕС е дала препоръки след одит, които включват извод, че участникът е отстранен незаконосъобразно. Тези констатации са приети от УО и потвърдени от съда, включително от Административен съд – София-град.</t>
  </si>
  <si>
    <t>25% върху засегнатите допустими разходи.    25% от 234 000,00 лв. без ДДС, което е 58 500,00 лв.</t>
  </si>
  <si>
    <t>Съдът отхвърля жалбата на АГКК и намира, че не е нарушена компетентността на УО. Спазена е установената форма и процедура (чл. 59, ал. 2, т. 4 АПК). Няма съществени процесуални нарушения. Нарушенията съответстват на материалноправни разпоредби – ЗОП и Наредбата. Съдът намира, че правилно е приложена т. 14 от Приложението към Наредбата, тъй като в офертата е имало достатъчно данни за воля на участие между кандидат и подизпълнител.</t>
  </si>
  <si>
    <t>10% от засегнатите разходи по договора с Кооперация „Панда“.</t>
  </si>
  <si>
    <t>Сдружение „Спортен клуб по баскетбол Перущица“</t>
  </si>
  <si>
    <t>100% върху: разходите по фактура от М2 Дизайн ЕООД (22 800 лв. за интернет страница); непреки разходи за табела и управление (1 824 лв.).</t>
  </si>
  <si>
    <t>1.Съществено нарушение на административно-производствените правила: Смесване на процедури по верификация и финансова корекция; Нарушение на формата и последователността, предвидени в ЗУСЕФСУ и Наредбата. 2.Несъответствие с целта на закона – органът не е изпълнил указанията на ВАС да се произнесе по верификация, а вместо това е издал акт за финансова корекция. 3.Неспазване на установената процедура – липса на обективирана проверка, непроведена надлежно процедура по чл. 73 от ЗУСЕФСУ.</t>
  </si>
  <si>
    <t>ОП1 – 5% върху допустимите разходи (недопустими ограничения).                ОП2 – 25% върху допустимите разходи (липса на уведомяване).</t>
  </si>
  <si>
    <t xml:space="preserve">Противоречие с материалноправни разпоредби </t>
  </si>
  <si>
    <t>25% върху засегнатите разходи (първоначално определена корекция).</t>
  </si>
  <si>
    <t>1. Незаконосъобразен предмет на обществената поръчка – не са обособени позиции, въпреки че е било възможно и целесъобразно. 2.Ограничена конкуренция – изискванията са насочени основно към компютърно оборудване, което е лишило от участие доставчици само на диктофони и слушалки. 3.Избран изпълнител, който не е представил необходимите оторизационни документи.</t>
  </si>
  <si>
    <t>10% върху допустимите разходи, засегнати от нарушението – общо 153 335.52 лв.</t>
  </si>
  <si>
    <t>Отстраняване на участник („РИН КОНСУЛТ“ ЕООД) в нарушение на критериите за възлагане – неправилно тълкуване и прилагане на изисквания към неключов персонал, което е довело до ограничаване на конкуренцията. Нарушението е квалифицирано като т. 15, б. „а“ от Наредбата – използване на различни/допълнителни критерии при оценка.</t>
  </si>
  <si>
    <t>25% от допустимите разходи, възлизащи общо на 240 269,54 лв..</t>
  </si>
  <si>
    <t>Липса на изискване към участниците в обществената поръчка за регистрация като туроператори съгласно чл. 61, ал. 2 от Закона за туризма (ЗТ); В резултат е сключен договор с нерегистрирани лица, които предоставят туристически пакет, включващ основни и допълнителни туристически услуги (настаняване, изхранване, обучения).</t>
  </si>
  <si>
    <t>Административен съд – София-град приема, че актът е издаден от компетентен орган; Няма съществено нарушение на административнопроизводствените правила; Отхвърля обаче материалната обоснованост на нередността, тъй като ЗОП не задължава възложителя да постави изискване за регистрация по ЗТ; Предоставените услуги не са с туристическа цел, а за осигуряване на обучения по конкретен проект.</t>
  </si>
  <si>
    <t>280/2025 г.</t>
  </si>
  <si>
    <t>5% от разходите по съответните договори – определен чрез пропорционален метод по чл. 9, ал. 1 от Методологията.</t>
  </si>
  <si>
    <t>1. Недостатъчен срок за закупуване/получаване на документация за участие в обществени поръчки;           2.Липса на пълен и неограничен достъп до документацията – въпреки електронното публикуване, е изискан документ за закупуване на документацията, което създава непрозрачност и ограничение на достъпа;                                                       3.Нарушени са принципите по чл. 2, ал. 1 от ЗОП – публичност, прозрачност, свободна и лоялна конкуренция.</t>
  </si>
  <si>
    <t>10% от допустимите разходи по засегнатите договори – определен по пропорционалния метод поради невъзможност за точно количествено определяне на вредата.</t>
  </si>
  <si>
    <t>10% – за ограничителни изисквания (т. 9).            5% – за недостатъчен срок (т. 4).                      Обща корекция: 10% – поради прилагане на принципа на некумулиране (чл. 10, ал. 3 от Методологията).</t>
  </si>
  <si>
    <t>2% от разходите по договора. УО първоначално предвижда 5%, но намалява на 2% поради оценка на тежестта на нарушението като по-ниска.</t>
  </si>
  <si>
    <t>Недостатъчен срок за закупуване на документация за участие в обществена поръчка, което според УО необосновано ограничава конкуренцията, в нарушение на чл. 2, ал. 1 от ЗОП и т. 4 от Приложението към Методологията за определяне на финансови корекции.</t>
  </si>
  <si>
    <t>1. Налице е нарушение на материалния закон, тъй като:Не е доказано нарушение на ЗОП. Няма конкретно нарушение от страна на бенефициента. 2.Липса на обоснованост – не е установена вреда или потенциална вреда за бюджета на ЕС. 3.Съдебният акт на УО е издаден при неправилно прилагане на правото на ЕС, тъй като директивата не е правилно транспонирана.</t>
  </si>
  <si>
    <t>25% от допустимите разходи по договорите с „Сира“ ООД и ДЗЗД „Авеста“. Метод: Пропорционален, поради евентуална, а не доказана вреда.</t>
  </si>
  <si>
    <t>Мотивите са свързани с неправомерно изготвена методика за оценка в обществена поръчка, която:  Допуска оценяване на оферти, които не отговарят на минималните изисквания на възложителя; Не съдържа точни указания за определяне на оценките; Въвежда субективизъм и неравно третиране на участниците; Създава разубеждаващ ефект върху потенциални участници.</t>
  </si>
  <si>
    <t>5575/03.10.2018 г-</t>
  </si>
  <si>
    <t>Потвърдено е, че методиката води до неравно третиране;  Съдът  приема, че е нарушено материалното право, включително принципите на равнопоставеност и прозрачност. Допусната е нередност с потенциална вреда за бюджета на ЕС, дори да не е настъпила реална щета. Актът е издаден от компетентен орган, в правилна форма. Методиката нарушава основни принципи на ЗОП. Няма съществени процесуални нарушения. Потвърждава материалната законосъобразност на акта.</t>
  </si>
  <si>
    <t>5% от разходите по договор № 13/12.01.2017 г.</t>
  </si>
  <si>
    <t>Нарушение на чл. 67, ал. 6 ЗОП във вр. чл. 112, ал. 1, т. 2 ЗОП – нередност по т. 9 от Методологията (неправомерни и/или дискриминационни критерии за подбор и/или показатели за комплексна оценка)</t>
  </si>
  <si>
    <t>№ 5123 от 03.08.2017 г.</t>
  </si>
  <si>
    <t>адм. дело № 3248/2017</t>
  </si>
  <si>
    <t>АССГ, трето отделение, 13 състав</t>
  </si>
  <si>
    <t>Нарушение на чл. 67, ал. 6 ЗОП; нарушение на принципите на равнопоставеност и недискриминация. Изискването за доказателства при подаване на оферта е неоправдано и нарушава чл. 67, ал. 6 ЗОП – възпрепятства участници, поради неправомерни критерии за подбор и/или показателите за оценка.</t>
  </si>
  <si>
    <t>Нарушение на чл. 67, ал. 6 ЗОП във вр. чл. 112, ал. 1, т. 2; нередност по т. 9 от Методологията. Нарушението има финансово отражение; нередност не изисква реална вреда, достатъчна е потенциална; правилно приложен пропорционален метод.</t>
  </si>
  <si>
    <t>25% върху допустимите разходи</t>
  </si>
  <si>
    <t>Нарушение на чл. 60, ал. 1 ЗОП – липса на критерии за професионална годност (регистрация по ЗТ)
Наредба за нередности – т. 9.1, б. „а“</t>
  </si>
  <si>
    <t>№ 1085/19.02.2024 г.</t>
  </si>
  <si>
    <t>адм. дело № 7857/2023</t>
  </si>
  <si>
    <t>АССГ, трето отделение, 62 състав</t>
  </si>
  <si>
    <t>Съгласно изричната разпоредба на чл. 72, ал. 4 от ЗУСЕСИФ (с ново заглавие ЗУСЕФСУ) при констатирани два или повече случаи на нередност по чл. 70, ал. 1, т. 9 се определя една корекция за всички нарушения, засягащи едни и същи допустими разходи, чийто размер е равен на най-високия процент, приложен за всяко от тях в акта по чл. 73, ал. 1. административният орган правилно е приел, че е налице нередност по. 9.1, б. а от Приложение № 1 към чл. 2, ал. 1 от Наредбата за посочване на нередности, представляващи основания за извършване на финансови корекции и процентните показатели за определяне размера на финансовите корекции по реда на ЗУСЕСИФ – „липса на публикуване в обявлението за обществена поръчка на критериите за подбор и/или възлагане</t>
  </si>
  <si>
    <t>№ 7951/26.06.2024 г.</t>
  </si>
  <si>
    <t>обжалваното съдебно решение е недопустимо, съдът не следва да обсъжда изложените в касационните жалби доводи по съществото на спора. ГДИН, в качеството му на субект, за който административният акт е неблагоприятен, е разполагал с право да го обжалва. В жалбата, с която е бил сезиран АССГ, е посочено, че тя е подадена от ГДИН. Съдебното решение обаче е постановено по отношение на лице, което не е подало жалбата, съответно не е страна в първоинстанционното производство и не е адресат на акта, а именно главният директор на ГДИН. Законността на акт на административен орган, са мотивирали законодателя изрично да посочи – чл. 153, ал. 1 АПК, кои са страните в съдебното административно производство по оспорване на индивидуален административен акт – оспорващият, органът, издал административния акт, и всички заинтересовани лица.</t>
  </si>
  <si>
    <t>№ 24238 от 20.11.2024 г.</t>
  </si>
  <si>
    <t>адм. дело № 7015/2024 г.</t>
  </si>
  <si>
    <t>чл. 146, т. 4 АПК</t>
  </si>
  <si>
    <t>Липса на нарушение по смисъла на т. 9.1, б. „а“.
Посоченият критерий не е задължителен.
Дейността не е туроператорска по смисъла на ЗТ. Обучителните дейности не изискват задължителна регистрация по ЗТ.
чл. 60, ал. 1 ЗОП създава възможност, не задължение</t>
  </si>
  <si>
    <t>Неправилна правна квалификация на нарушението.
Не е налице нередност по т. 9.1, б. „а“ липсва задължение за регистрация по ЗТ.
Дейностите не попадат в приложното поле на ЗТ.
чл. 60, ал. 1 ЗОП не задължава възложителя да изисква професионална регистрация.</t>
  </si>
  <si>
    <t>25% от стойността на разходите по засегнатия договор</t>
  </si>
  <si>
    <t>Т. 4 и т. 9 от Приложението към Методологията (ПМС 134/2010 г.) – за ограничителни условия и кратки срокове в поръчката</t>
  </si>
  <si>
    <t>№ 6711/02.11.2016 г.</t>
  </si>
  <si>
    <t>АССГ, трето отделение, 20 състав</t>
  </si>
  <si>
    <t>чл.146, т.2 и т.4 от АПК.</t>
  </si>
  <si>
    <t>Липса на достатъчни мотиви, спазване на ЗОП, липса на доказателства за вреда: -Сроковете са законни според ЗОП.
-Няма конкретни доказателства за ограничаване на конкуренцията.
- Изискванията към участниците не са дискриминационни.
- Методологията не е приложена правилно (липса на доказателства за реална вреда)</t>
  </si>
  <si>
    <t>Спазване на ЗОП и директивите.
Липса на мотиви и доказана нередност.
Липса на вреда за бюджета на ЕС.
Недостатъчният срок не е доказано пречка.
Изискванията за техническо оборудване са допустими.
Финансовият ефект не е доказан, а се предполага – което е недопустимо за санкции</t>
  </si>
  <si>
    <t>ФК-2024-367/11.03.2024</t>
  </si>
  <si>
    <t>размер на 25 % върху допустимите, засегнати от
нарушението разходи, които разходи представляват общо 108 348 лв. с ДДС по договор №
ОПДУ-У-02 от 17.07.2020 г.</t>
  </si>
  <si>
    <t>Липса на изискване за регистрация по чл. 61, ал. 2 от ЗТ в обществената поръчка – нарушен чл. 60, ал. 1 ЗОП</t>
  </si>
  <si>
    <t>№ 2022 от 20.06.2024 г.</t>
  </si>
  <si>
    <t>адм. д. № 405/2024</t>
  </si>
  <si>
    <t>Административен съд – Благоевград</t>
  </si>
  <si>
    <t>чл. 172, ал. 2 и чл. 143, ал. 1 АПК вр. чл.73, ал. 4 ЗУСЕФСУ</t>
  </si>
  <si>
    <t>Не е приложим чл. 61, ал. 2 от ЗТ – не се касае за туристически пакет.
Поставянето на изискване за регистрация би било ограничение на конкуренцията.Обученията са основна услуга, а логистиката – спомагателна.
Не е налице нарушение по чл. 60, ал. 1 ЗОП.</t>
  </si>
  <si>
    <t>Основната услуга е обучение, не туристически пакет – т.е. предоставените логистични услуги (транспорт, настаняване и храна) са спомагателни, а не основни по предмета на поръчката;
Не е налице туристически пакет по смисъла на ЗТ, поради което не е приложим чл. 61, ал. 2 от ЗТ;
ЗОП не задължава възложителя да изисква регистрация в професионален регистър – това е дискреционно правомощие съгласно чл. 60, ал. 1 ЗОП;
Нарушението не попада в хипотезата на т. 9.1, б. „а“ от Наредбата за нередности – защото липсата на изискване за регистрация не представлява нарушение на императивни разпоредби;</t>
  </si>
  <si>
    <t xml:space="preserve">Община Смолян
</t>
  </si>
  <si>
    <t>Нарушение на чл. 33, ал. 1 от ППЗОП – използване на начина на представяне на информацията като оценъчен показател</t>
  </si>
  <si>
    <t>АССГ, Трето отделение, 36 състав</t>
  </si>
  <si>
    <t>Нарушение на чл. 33, ал. 1 от ППЗОП; неправомерен оценъчен критерий. Определеният показател („Организация на персонала“) противоречи на закона; нарушава равнопоставеността и конкуренцията.</t>
  </si>
  <si>
    <t>Скала за оценка е формулирана така, че по-подробно описание на организацията води до по-висока оценка – в нарушение на забраната това да се използва като критерий - нарушение на чл. 33, ал. 1 от ППЗОП.</t>
  </si>
  <si>
    <t xml:space="preserve"> Дирекция „Комуникационни и информационни системи“ (ДКИС) към МВР</t>
  </si>
  <si>
    <t>5% върху допустимите разходи по договор № 5290оп-154/29.03.2023 г.</t>
  </si>
  <si>
    <t>Нарушение на чл. 67, ал. 1 от ЗОП, което води до ограничаване на конкуренцията. Извършеното нарушение констатирано в настоящия акт води до нарушаване на основни принципи, прокламирани в чл. 2, ал. 1, т. 1 и 2 от ЗОП, а оттам и невъзможност за постигане на целта на ЗОП – ефективност при разходване на публични средства и средствата, предоставяни от европейските фондове и програми (чл. 1, ал. 1, т. 1 и т. 2 от ЗОП).</t>
  </si>
  <si>
    <t>№ 18743 от 03.10.2024 г.</t>
  </si>
  <si>
    <t xml:space="preserve">адм. дело № 10337/2023 г.
</t>
  </si>
  <si>
    <t>АССГ, Трето отделение, 60 състав</t>
  </si>
  <si>
    <t>чл. 2, ал. 1, т. 1 и т. 2 от ЗОП</t>
  </si>
  <si>
    <t>Не е доказано, че възложителят е изискал доказателства още на етап оферта. Не е нарушен чл. 67, ал. 1 от ЗОП; доказателства са поискани на по-късен етап – допустимо по чл. 67, ал. 5.</t>
  </si>
  <si>
    <t>Липса на изискване за представяне на доказателства при подаване на оферта. Не е налице нарушение на чл. 67, ал. 1 от ЗОП; УО неправомерно тълкува документите в обявлението.</t>
  </si>
  <si>
    <t>Комисия за защита на конкуренцията</t>
  </si>
  <si>
    <t>25 % върху допустимите, засегнати от нарушението разходи по договор № ДГВ-45/15.12.2021 г.</t>
  </si>
  <si>
    <t>Нарушения на чл. 2, ал. 2 и чл. 31, ал. 1, т. 4 от ЗОП.
Нарушение на чл. 107, т. 1 във вр. с чл. 2, ал. 1 от ЗОП.
Квалифицирано по т. 11, б. „б“ и т. 14 от Наредбата.</t>
  </si>
  <si>
    <t>№8610/13.06.2024 г.</t>
  </si>
  <si>
    <t>адм. дело № 574/2024</t>
  </si>
  <si>
    <t>АССГ, III отделение, 44 състав</t>
  </si>
  <si>
    <t>Ограничителни и неясни изисквания в документацията за участие. Нарушение на чл. 2, ал. 2 във връзка с чл. 31, ал. 1, т. 4 ЗОП.
В техническото задание има неясно и общо формулирани изисквания към участниците:
напр. „мярка, която да гарантира съответствие“, „да не възникват грешки“, „да осигури успешното привеждане“ и т.н.
Това създава предпоставки за субективна преценка от страна на комисията при оценка на офертите.
Посочено е, че липсват обективни критерии и указания, как да бъдат оценени предложенията, особено относно „качествените мерки“ и методологията.
В резултат: 3 от 5 участници са били отстранени, именно поради субективна оценка.
Неоснователно отстраняване на участник
Нарушение на чл. 107, т. 1 във връзка с чл. 2, ал. 1 ЗОП
Комисията неправомерно е отстранила участника „А1 България“ ЕАД, като е приела, че представеният сертификат за качество не включва в обхвата си „надграждане на ИС“.
Съдът приема, че погрешно е изключена информацията от писмото на „Лойдс Регистър“, което разширява контекста на сертифицирания обхват.
Според съда възложителят е тълкувал прекалено формално изискванията и не е оценил пълноценно всички представени документи.</t>
  </si>
  <si>
    <t>Нарушения по чл. 2, ал. 2 и чл. 31, ал. 1, т. 4 и чл. 107, т. 1 ЗОП. Формулираните изисквания в поръчката са неясни, създават предпоставки за неравно третиране и субективна преценка, допуснати са реални нарушения.</t>
  </si>
  <si>
    <t>Министерство на вътрешните работи</t>
  </si>
  <si>
    <t xml:space="preserve"> Нарушение на чл. 27а, ал. 5 от ЗОП – по-кратък срок за получаване на оферти след изменение</t>
  </si>
  <si>
    <t>АССГ, III отделение, 61 състав</t>
  </si>
  <si>
    <t>чл.146 т.4 от АПК</t>
  </si>
  <si>
    <t>Прието е, че не е нарушен чл. 49, ал. 2 от ЗОП. Евро 6 не е дискриминационно техническо изискване; не е облагодетелствало конкретен доставчик.</t>
  </si>
  <si>
    <t>Липса на достатъчна обосновка от УО относно състав на нередност. Няма доказано нарушение на чл. 49, ал. 2 ЗОП; техническата спецификация не е дискриминационна.</t>
  </si>
  <si>
    <t>5% от стойността на разходите по договора</t>
  </si>
  <si>
    <t>т. 9 от Приложението към Методологията – субективна методика за оценка, противоречаща на чл. 28, ал. 2 от ЗОП</t>
  </si>
  <si>
    <t xml:space="preserve"> № 233 от 12.01.2017 г.</t>
  </si>
  <si>
    <t>адм. дело № 9772/2016 г.</t>
  </si>
  <si>
    <t>АССГ, III отделение, 7 състав</t>
  </si>
  <si>
    <t>чл. 172, ал. 2 АПК</t>
  </si>
  <si>
    <t>Няма доказана вреда за бюджета на ЕС; методиката не нарушава принципа на равнопоставеност. Не са доказани трите елемента на нередността по Регламент (ЕС) № 1083/2006 и Методологията – липсва причинна връзка и реална вреда.</t>
  </si>
  <si>
    <t>Нарушение на чл. 28, ал. 2 ЗОП (отм.); наличие на потенциална вреда за бюджета на Съюза. Достатъчно е наличието на възможност за вреда; използваните термини дават основание за субективна оценка; нередността е от категорията по т. 9 на Методологията.</t>
  </si>
  <si>
    <t>АССГ 73 състав</t>
  </si>
  <si>
    <t>АССГ 51 състав</t>
  </si>
  <si>
    <t>АССГ 62 състав</t>
  </si>
  <si>
    <t>АССГ 8 състав</t>
  </si>
  <si>
    <t>АССГ 61 състав</t>
  </si>
  <si>
    <t>Административен съд Монтана 4 състав</t>
  </si>
  <si>
    <t>АССГ 63 състав</t>
  </si>
  <si>
    <t>АССГ 2 състав</t>
  </si>
  <si>
    <t>АССГ 54 състав</t>
  </si>
  <si>
    <t>АССГ 11 състав</t>
  </si>
  <si>
    <t>АССГ 46 състав</t>
  </si>
  <si>
    <t>АССГ 16 състав</t>
  </si>
  <si>
    <t>АССГ 74 състав</t>
  </si>
  <si>
    <t>АССГ 55 състав</t>
  </si>
  <si>
    <t>Административен съд Велико Търново 8 състав</t>
  </si>
  <si>
    <t>Административен съд Бургас 10 състав</t>
  </si>
  <si>
    <t>Административен съд  Враца 6 състав</t>
  </si>
  <si>
    <t>АССГ 60 състав</t>
  </si>
  <si>
    <t>АССГ 71 състав</t>
  </si>
  <si>
    <t>АССГ 45 състав</t>
  </si>
  <si>
    <t>АССГ 75 състав</t>
  </si>
  <si>
    <t>АССГ 36 състав</t>
  </si>
  <si>
    <t>АССГ 13 състав</t>
  </si>
  <si>
    <t>АССГ 57 състав</t>
  </si>
  <si>
    <t>Административен съд  Варна 12 състав</t>
  </si>
  <si>
    <t>Административен съд  Пловдив 25 състав</t>
  </si>
  <si>
    <t>Административен съд Бургас 21 състав</t>
  </si>
  <si>
    <t>АССГ 49 състав</t>
  </si>
  <si>
    <t>Административен съд Благоевград 4 състав</t>
  </si>
  <si>
    <t>Административен съд  Плевен 3 състав</t>
  </si>
  <si>
    <t>АССГ 10 състав</t>
  </si>
  <si>
    <t>АССГ 17 състав</t>
  </si>
  <si>
    <t>АССГ 7 състав</t>
  </si>
  <si>
    <t>АССГ 70 състав</t>
  </si>
  <si>
    <t>АССГ 81 състав</t>
  </si>
  <si>
    <t>АССГ 34 състав</t>
  </si>
  <si>
    <t>Административен съд Бургас 1 състав</t>
  </si>
  <si>
    <t>Административен съд Монтана 3 състав</t>
  </si>
  <si>
    <t xml:space="preserve"> 9265 / 23.08.2021 г.</t>
  </si>
  <si>
    <t>10632 от 31.07.2020 г.</t>
  </si>
  <si>
    <t>5185 / 31.05.2022 г.</t>
  </si>
  <si>
    <t>15738/ 18.12.2020</t>
  </si>
  <si>
    <t>11178 от 18.07.2019 г.</t>
  </si>
  <si>
    <t>4047 от 13.04.2023 г.</t>
  </si>
  <si>
    <t>9210/25.07.2024 г.</t>
  </si>
  <si>
    <t>10462 от 08.08.2018 г.</t>
  </si>
  <si>
    <t>5555 от 27.04.2018 г.</t>
  </si>
  <si>
    <t xml:space="preserve">4421/10.05.2022 </t>
  </si>
  <si>
    <t>7522 от 10.07.2023 г.</t>
  </si>
  <si>
    <t xml:space="preserve">№902 от 29.07.2021 г.
</t>
  </si>
  <si>
    <t xml:space="preserve"> 15306 от 13.12.2017 г.</t>
  </si>
  <si>
    <t>2342/23.02.2017 г.</t>
  </si>
  <si>
    <t>4035 от 15.04.2025 г.</t>
  </si>
  <si>
    <t>4044 от 15.04.2025 г.</t>
  </si>
  <si>
    <t xml:space="preserve"> 2458 от 11.03.2025 г.</t>
  </si>
  <si>
    <t xml:space="preserve"> 4733 от 08.05.2025 г.</t>
  </si>
  <si>
    <t xml:space="preserve"> 13778/14.11.2017</t>
  </si>
  <si>
    <t xml:space="preserve"> 10391 от 08.08.2017 г.</t>
  </si>
  <si>
    <t>11568 / 2022 г.</t>
  </si>
  <si>
    <t>3558/2021</t>
  </si>
  <si>
    <t>13319/2019 г.</t>
  </si>
  <si>
    <t xml:space="preserve">11141/2021
</t>
  </si>
  <si>
    <t>9436/2022 г.</t>
  </si>
  <si>
    <t>9655/2019</t>
  </si>
  <si>
    <t>3531/2024 г.</t>
  </si>
  <si>
    <t xml:space="preserve"> 4557/2018 г.</t>
  </si>
  <si>
    <t xml:space="preserve"> 672/2018 г.</t>
  </si>
  <si>
    <t xml:space="preserve"> 9706/2021</t>
  </si>
  <si>
    <t xml:space="preserve"> 197/2023г.</t>
  </si>
  <si>
    <t xml:space="preserve">2069/2021 г.
</t>
  </si>
  <si>
    <t>10997/2017</t>
  </si>
  <si>
    <t>4086/2024 г.</t>
  </si>
  <si>
    <t>14280/2016 г.</t>
  </si>
  <si>
    <t>49/2024</t>
  </si>
  <si>
    <t xml:space="preserve"> 9387/2018</t>
  </si>
  <si>
    <t xml:space="preserve"> 3160/2025</t>
  </si>
  <si>
    <t>11184/2024 г.</t>
  </si>
  <si>
    <t xml:space="preserve"> 6230/2017</t>
  </si>
  <si>
    <t>2597/2017 г.</t>
  </si>
  <si>
    <t xml:space="preserve"> </t>
  </si>
  <si>
    <t>чл. 70, ал. 1, т. 7 и т. 9</t>
  </si>
  <si>
    <t>Видове нередности и съответстващи процентни показатели за финансови корекции</t>
  </si>
  <si>
    <t>№</t>
  </si>
  <si>
    <t>по ред</t>
  </si>
  <si>
    <t>Вид нередност</t>
  </si>
  <si>
    <t>Описание на нередността и примери</t>
  </si>
  <si>
    <t>Показател на корекцията (в %)</t>
  </si>
  <si>
    <t>1.</t>
  </si>
  <si>
    <t>Липса на публикуване на обявление за обществена поръчка/публична покана</t>
  </si>
  <si>
    <t>или неоснователно директно възлагане (т.е. незаконосъобразен</t>
  </si>
  <si>
    <t>избор на процедура на договаряне без предварително обявление, договаряне без предварителна покана за участие, договаряне без публикуване на обявление за поръчка, пряко договаряне).</t>
  </si>
  <si>
    <t>а) обявлението за обществената поръчка/публичната покана не е публикувано/а в съответствие с приложимите правила (например публикуване в "Официален вестник" на Европейския съюз (ОВ на ЕС), когато законодателството го изисква); нередност е налице и при директно възлагане, като възлагане в резултат на процедура на договаряне без предварително обявление, договаряне без предварителна покана за участие, договаряне без публикуване на обявление за поръчка, пряко договаряне, без да са налице основанията за избора им;</t>
  </si>
  <si>
    <t>100 на сто</t>
  </si>
  <si>
    <t>б) въпреки липсата на изискуемата публичност в ОВ на ЕС относно обявлението за обществена поръчка/в ИСУН относно публичната покана публикуването е направено с други подходящи средства;</t>
  </si>
  <si>
    <t>други подходящи средства за публичност са налице, когато обявлението за поръчка е публикувано по начин, който гарантира, че стопански субект от друга държава членка има достъп до подходяща информация относно обществената поръчка преди възлагането ѝ, така че той да бъде в състояние да представи</t>
  </si>
  <si>
    <t>оферта или да изрази своя интерес да участва при възлагането на поръчката; средствата за публичност са подходящи, когато:</t>
  </si>
  <si>
    <t>(аа) обявлението за поръчка е публикувано на национално равнище в съответствие с националното законодателство, и/или</t>
  </si>
  <si>
    <t>(бб) основните стандарти за разгласяване на договори и/или за публичност са спазени (стандартите са уредени в раздел 2.1 от Тълкувателно съобщение на Европейската комисия № 2006/C 179/02).</t>
  </si>
  <si>
    <t>25 на сто</t>
  </si>
  <si>
    <t>2.</t>
  </si>
  <si>
    <t>Незаконосъобразно разделяне на поръчки за строителство/услуги/</t>
  </si>
  <si>
    <t>доставки на части.</t>
  </si>
  <si>
    <t>а) обществена поръчка/процедура за избор с публична покана за строителство или доставки и/или услуги е незаконосъобразно разделена на части и за всяка част е приложен ред за възлагане, относим за по-ниски прогнозни стойности; в резултат на това не е налице изискуемата публичност в ОВ на ЕС, съответно в Регистъра на обществените поръчки (РОП) за поръчки, подлежащи на обявяване на национално ниво/в ИСУН; за да е налице нередността, обявленията за разделените части от поръчката следва да не са публикувани в ОВ на ЕС, съответно в РОП за поръчките, подлежащи на обявяване на национално ниво/в ИСУН;</t>
  </si>
  <si>
    <t>б) наличие на нередност, описана в буква "а", но е налице публичност за разделените части от поръчката/процедура за избор с публична покана с други подходящи средства за публичност, при условията по т. 1, буква "б" от това приложение`.</t>
  </si>
  <si>
    <t>3.</t>
  </si>
  <si>
    <t>Липса на обосновка за неразделяне на предмета на поръчката на обособени позиции.</t>
  </si>
  <si>
    <t>Възложителят не е посочил основните причини за липса на разделяне на предмета на поръчката на обособени позиции съгласно изискванията на чл. 46, ал. 1 от Закона за обществените поръчки (ЗОП).</t>
  </si>
  <si>
    <t>4.1.</t>
  </si>
  <si>
    <t>Незаконосъобразни срокове за получаване на оферти или срокове за получаване на заявления за участие.</t>
  </si>
  <si>
    <t>а) при незаконосъобразно съкращаване на нормативно установените срокове, което е по-голямо или равно на 85 на сто, или срокът е равен на/по-малък от 5 дни;</t>
  </si>
  <si>
    <t>б) при незаконосъобразно съкращаване на нормативно установените срокове, което е по-голямо или равно на 50 на сто, но е под 85 на сто;</t>
  </si>
  <si>
    <t>в) при незаконосъобразно съкращаване на нормативно установените срокове, което е по-голямо или равно на 30 на сто, но е под 50 на сто;</t>
  </si>
  <si>
    <t>10 на сто</t>
  </si>
  <si>
    <t>г) при незаконосъобразно съкращаване на нормативно установените срокове, което е по-малко от 30 на сто.</t>
  </si>
  <si>
    <t>4.2.</t>
  </si>
  <si>
    <t>Липса на удължаване на обявените срокове за получаване на оферти или заявления за участие при съществени изменения в условията по обявената обществена поръчка.</t>
  </si>
  <si>
    <t>При липса на удължени срокове, когато са направени съществени изменения на условията на обществената поръчка, или при друго нарушение на чл. 100, ал. 7 от ЗОП.</t>
  </si>
  <si>
    <t>5.1.</t>
  </si>
  <si>
    <t>Недостатъчен срок за достъп до документацията за обществена поръчка/документацията за процедурата за избор с публична покана за потенциалните участници/кандидати.</t>
  </si>
  <si>
    <t>а) срокът за достъп до документацията за обществена поръчка/документацията за процедурата за избор с публична покана за потенциалните участници/кандидати е твърде кратък, т.е. по-малък или равен на 50 на сто от определения в съответствие с приложимите разпоредби срок за получаване на офертите;</t>
  </si>
  <si>
    <t>б) срокът за достъп до документацията за обществената поръчка/документацията за процедурата за избор с публична покана от потенциалните участници/кандидати е по-кратък от 80 на сто от определения в съответствие с приложимите разпоредби срок за получаване на офертите;</t>
  </si>
  <si>
    <t>в) срокът за достъп до документацията за обществената поръчка за потенциалните участници/кандидати е равен на или по-малък от 5 дни.</t>
  </si>
  <si>
    <t>5.2.</t>
  </si>
  <si>
    <t>Незаконосъобразни ограничения на достъпа до документацията за обществена поръчка.</t>
  </si>
  <si>
    <t>Когато възложителят не е осигурил неограничен и пълен пряк, безплатен достъп чрез електронни средства до документацията за обществената поръчка, както е заложено в чл. 32 от ЗОП, нарушението представлява сериозна нередност.</t>
  </si>
  <si>
    <t>Когато е осигурен електронен достъп, но срокът за достъп е бил съкратен, тогава се прилагат съответните процентни показатели по т. 5.1.</t>
  </si>
  <si>
    <t>Не е налице нередност, когато е наличен ограничен по обхват достъп до документацията за поръчката, но са спазени условията по чл. 32, ал. 3 и 4 от ЗОП за определяне на удължен срок за получаване на офертите.</t>
  </si>
  <si>
    <t>6.1.</t>
  </si>
  <si>
    <t>Липса на публикуване на удължените срокове за получаване на оферти или заявленията за участие (срокове за получаване на заявления за участие се определят при ограничени процедури, процедури на договаряне с публикуване на обявление за поръчка, състезателна процедура с договаряне).</t>
  </si>
  <si>
    <t>а) първоначалните срокове за получаване на оферти или за получаване на заявления за участие са били законосъобразни, но са били удължени без публикуване на обявление в ОВ на ЕС (т.е. в съответствие с приложимите правила), но публикация на информация за удължените срокове е направена с други подходящи средства за публичност по смисъла на т. 1, буква "б" от това приложение;</t>
  </si>
  <si>
    <t>б) първоначалните срокове за получаване на оферти или за получаване на заявления за участие са били законосъобразни, но са били удължени без публикуване на обявление в ОВ на ЕС и без публикация за удължените срокове с други подходящи средства за публичност по смисъла на т. 1, буква "б" от това приложение.</t>
  </si>
  <si>
    <t>6.2.</t>
  </si>
  <si>
    <t>Липса на удължаване на сроковете за получаване на оферти/заявления за участие.</t>
  </si>
  <si>
    <t>Липса на удължаване на сроковете за получаване на офертите/заявленията за участие, когато отговорът по поискано своевременно разяснение по условията на процедурата не е предоставен най-малко 6 дни преди срока за получаване на заявления за участие и/или оферти, а когато срокът е съкратен по чл. 74, ал. 2 или чл. 133, ал. 2 от ЗОП или поради необходимост от спешно възлагане - до 4 дни преди този срок.</t>
  </si>
  <si>
    <t>7.</t>
  </si>
  <si>
    <t>Незаконосъобразен избор на състезателна процедура с договаряне, договаряне с предварителна покана за участие, договаряне с публикуване на обявление за поръчка или на състезателен диалог.</t>
  </si>
  <si>
    <t>а) възложителят е възложил обществена поръчка чрез състезателна процедура с договаряне, договаряне с предварителна покана за участие, договаряне с публикуване на обявление за поръчка или състезателен диалог, без да са налице нормативните предпоставки за избора им;</t>
  </si>
  <si>
    <t>б) случаи, при които възложителят е осигурил пълна прозрачност, включително обосновка за използването на тези процедури в документите за обществената поръчка, не е ограничил броя на подходящите кандидати за подаване на оферта и е гарантирал равно третиране на всички кандидати по време на преговорите.</t>
  </si>
  <si>
    <t>8.</t>
  </si>
  <si>
    <t>Нарушение на правилата при използване на специфични техники и инструменти за възлагане на поръчки (рамкови споразумения, динамични системи за покупки, електронни търгове, електронни каталози, централизирано възлагане).</t>
  </si>
  <si>
    <t>Прилага се, когато нарушението не представлява друга нередност по настоящото приложение.</t>
  </si>
  <si>
    <t>а) не са спазени установените в глава десета от ЗОП специфични правила за възлагане на обществени поръчки (рамкови споразумения, динамични системи за покупки, електронни търгове, електронни каталози, централизирано възлагане) и нарушението може да е имало възпиращ ефект за потенциалните участници;</t>
  </si>
  <si>
    <t>б) когато несъответствието е довело до възлагане на поръчката на участник, различен от този, който е следвало да бъде избран за изпълнител, е налице сериозна нередност;</t>
  </si>
  <si>
    <t>в) ако несъответствието се изразява в това, че обявлението за обществена поръчка не е публикувано, тогава процентът на корекция се определя в съответствие с т. 1 от това приложение.</t>
  </si>
  <si>
    <t>В съответствие с т. 1 от настоящото приложение</t>
  </si>
  <si>
    <t>9.1.</t>
  </si>
  <si>
    <t>Липса на публикуване в обявлението за обществена поръчка/в публичната покана на критериите за подбор и/или възлагане (и/или тяхната тежест), или условията за изпълнение на поръчката, или техническите спецификации.</t>
  </si>
  <si>
    <t>а) липса на публикуване в обявлението за обществена поръчка/в публичната покана на критериите за подбор и/или възлагане (и/или тяхната тежест); не е налице нередност и не се определя финансова корекция, когато критериите за подбор и/или възлагане (и/или тяхната тежест) са налични в документацията за обществената поръчка/документацията за процедурата за избор с публична покана и тя е публикувана в профила на купувача/на интернет страницата на бенефициента в нормативно установените срокове;</t>
  </si>
  <si>
    <t>б) липса на публикуване в обявлението за обществена поръчка/в публичната покана на условията за изпълнение на поръчката или на техническите спецификации; не е налице нередност и не се определя финансова корекция, когато условията за изпълнение на поръчката или техническите спецификации са налични в документацията за обществената поръчка/документацията за процедурата за избор с публична покана и тя е публикувана в профила на купувача/на интернет страницата на бенефициента в нормативно установените срокове.</t>
  </si>
  <si>
    <t>9.2.</t>
  </si>
  <si>
    <t>Липса на достатъчно</t>
  </si>
  <si>
    <t>описание на критериите за възлагане или тяхната тежест.</t>
  </si>
  <si>
    <t>Нито в публикуваното обявление за обществена поръчка, нито в документацията за поръчката/документацията за процедурата за избор с публична покана са описани достатъчно критериите за възлагане или тяхната тежест.</t>
  </si>
  <si>
    <t>Не е налице нередност и не се определя финансова корекция, ако критериите за възлагане или тяхната тежест са разяснени от възложителя/бенефициента по искане на лицата преди изтичане на крайния срок за получаване на офертите/заявленията за участие.</t>
  </si>
  <si>
    <t>9.3.</t>
  </si>
  <si>
    <t>Липса на предоставяне/публикуване на разяснения/допълнителна информация.</t>
  </si>
  <si>
    <t>Разясненията или допълнителната информация, свързани с критериите за подбор или за възлагане, на възложителя/бенефициента по документацията за поръчката/документацията за процедурата за избор с публична покана не са предоставени на лицата или не са публикувани.</t>
  </si>
  <si>
    <t>10.</t>
  </si>
  <si>
    <t>Използване на:</t>
  </si>
  <si>
    <t>- основания за отстраняване, критерии за подбор, възлагане, или</t>
  </si>
  <si>
    <t>- условия за изпълнение на поръчката, или</t>
  </si>
  <si>
    <t>- технически спецификации, които са дискриминационни на базата на необосновани национални, регионални или местни изисквания.</t>
  </si>
  <si>
    <t>а) случаите, в които стопанските субекти са били възпрепятствани да участват в процедурата за възлагане на обществена поръчка/процедура за избор с публична покана поради основания за отстраняване, критерии за подбор и/или възлагане, или условия за изпълнение на поръчката, или технически спецификации, които включват необосновани национални, регионални или местни изисквания.</t>
  </si>
  <si>
    <t>Например такива са случаите, когато към момента на подаване на офертата съществува изискване участниците или кандидатите:</t>
  </si>
  <si>
    <t>- да са установени или да имат представител в страната или региона, или</t>
  </si>
  <si>
    <t>- да притежават опит и/или професионална компетентност в страната или региона, или</t>
  </si>
  <si>
    <t>- да притежават оборудване в страната или региона.</t>
  </si>
  <si>
    <t>Във всеки случай, когато не е възможно достатъчно точно описание на дадено специфично изискване (относимо към основанията за отстраняване, критериите за подбор, критерия за възлагане, условията за изпълнение на поръчката или техническите спецификации), използваната препратка в това изискване следва да бъде придружена от думите "или еквивалентно", за да се гарантира възможността за конкуренция. Когато тези условия са налични, не е налице нередност и не се определя финансова корекция.</t>
  </si>
  <si>
    <t>б) съществува нередност при описаните по-горе хипотези, но е налице минимално ниво на конкуренция, т.е. получени са две или повече оферти, които са допуснати и отговарят на критериите за подбор.</t>
  </si>
  <si>
    <t>11.</t>
  </si>
  <si>
    <t>- основания за отстраняване, критерии за подбор, критерии за възлагане, или</t>
  </si>
  <si>
    <t>- технически спецификации,</t>
  </si>
  <si>
    <t>които не са дискриминационни по смисъла на т. 10 от настоящото приложение, но ограничават достъпа на кандидатите или участниците.</t>
  </si>
  <si>
    <t>а) нередността се отнася до критерии или условия, които не са дискриминационни по национален/регионален/местен признак, но водят до ограничаване на достъпа на кандидатите или на участниците до конкретната процедура за възлагане на обществена поръчка/процедура за избор с публична покана.</t>
  </si>
  <si>
    <t>Такива са например следните случаи:</t>
  </si>
  <si>
    <t>- минималните изисквания за възможностите на кандидатите/участниците са свързани с предмета на поръчката, но не са пропорционални;</t>
  </si>
  <si>
    <t>- използвани са критерии за подбор като показатели за оценка на офертите;</t>
  </si>
  <si>
    <t>- изискан е конкретен модел, източник или специфичен процес, който характеризира продуктите или услугите, търговска марка, патент, тип или конкретен произход, или производство, без да са добавени думите "или еквивалент", с изключение на случаите, когато такива изисквания са свързани с несъществена част от предмета на поръчката и влиянието върху бюджета на ЕС е само формално (без действително или потенциално финансово влияние);</t>
  </si>
  <si>
    <t>- заложени са противоречиви критерии/условия/изисквания;</t>
  </si>
  <si>
    <t>б) случаите, при които са приложени дискриминационни критерии/условия/спецификации, но е налице минимално ниво на конкуренция, т.е. получени са две или повече оферти, които са допуснати и отговарят на критериите за подбор;</t>
  </si>
  <si>
    <t>в) случаите, при които критериите за подбор на кандидатите/участниците не са свързани с предмета на обществената поръчка/на процедурата за избор с публична покана;</t>
  </si>
  <si>
    <t>г) случаите, при които основанията за отстраняване, критериите за подбор и/или критериите за възлагане, или условията за изпълнение на поръчката/условията за изпълнение на предмета на процедурата са довели до ситуация, при която само един кандидат/участник би могъл да представи оферта и това не може да бъде обосновано от спецификата на конкретната поръчка.</t>
  </si>
  <si>
    <t>12.</t>
  </si>
  <si>
    <t>Недостатъчно или неточно определяне на предмета на поръчката.</t>
  </si>
  <si>
    <t>(Не се прилага за предвидените в закона случаи или когато предметът на поръчката е пояснен след публикуването на обявлението за поръчка и това пояснение се съдържа в обявление за изменение или допълнителна информация, публикувано в ОВ на ЕС и в РОП или само в РОП за обявените на национално ниво поръчки.)</t>
  </si>
  <si>
    <t>Описанието в обявлението за обществена поръчка</t>
  </si>
  <si>
    <t>и/или в документацията за поръчката/процедурата за избор с публична покана е недостатъчно или неточно и не позволява на потенциалните кандидати или участници да определят изцяло предмета на поръчката, което ограничава участието на лицата и нарушава конкуренцията.</t>
  </si>
  <si>
    <t>13.</t>
  </si>
  <si>
    <t>Необосновано ограничение на възможността за използване на подизпълнители.</t>
  </si>
  <si>
    <t>Документацията за обществената поръчка/процедурата за избор с публична покана (например техническите спецификации) налага ограничения върху използването на подизпълнители за част от договора, определена общо (например в процент/дял от договора), и без да посочва дейностите от особена важност, които се изисква да бъдат извършени от самия участник, съответно от участник в обединението.</t>
  </si>
  <si>
    <t>14.</t>
  </si>
  <si>
    <t>Критериите за подбор, техническите спецификации, основанията за отстраняване или други условия в документацията са променени след отварянето на офертите или са приложени неправилно.</t>
  </si>
  <si>
    <t>Критериите за подбор, техническите спецификации, основанията за отстраняване или други условия в документацията са променени или са неправилно приложени в хода на процедурата, в резултат на което:</t>
  </si>
  <si>
    <t>- определен е за изпълнител кандидатът или участникът, който не отговаря на критериите за подбор, техническите спецификации или други условия в документацията/за когото са налице основания за отстраняване, или</t>
  </si>
  <si>
    <t>- отстранен е кандидат или участник, чиято оферта е трябвало да бъде допусната до разглеждане и/или класиране, ако публикуваните критерии за подбор, техническите спецификации, основанията за отстраняване или други условия в документацията са били спазени.</t>
  </si>
  <si>
    <t>Не е налице нередност, ако възложителят/бенефициентът докаже, че отстраненият кандидат или участник не би бил определен за изпълнител, т.е. нарушението няма финансово влияние и не се определя финансова корекция.</t>
  </si>
  <si>
    <t>Нередност е налице и при нарушение на чл. 112, ал. 1 от ЗОП/чл. 11, ал. 1, т. 2 и 3 от ПМС № 160 от 2016 г./чл. 11, ал. 1, т. 2 и 3 от ПМС № 4 от 2024 г., в резултат на което е сключен договор/рамково споразумение с кандидат/участник, който не отговаря на критериите за подбор или други условия на обявената поръчка/процедура за избор с публична покана.</t>
  </si>
  <si>
    <t>15.</t>
  </si>
  <si>
    <t>При оценката на офертите са използвани различни или допълнителни критерии за възлагане от тези, посочени в обявлението или в документацията за поръчката/процедурата за избор с публична покана.</t>
  </si>
  <si>
    <t>а) при оценката на офертите критериите за възлагане или съответните показатели, или тяхната относителна тежест, посочени в обявлението или в документацията за поръчката/процедурата за избор с публична покана:</t>
  </si>
  <si>
    <t>- не са били спазени, или</t>
  </si>
  <si>
    <t>- са използвани допълнителни критерии за възлагане, които не са били публикувани;</t>
  </si>
  <si>
    <t>б) когато горните случаи са свързани с дискриминация въз основа на национален/регионален/местен признак, е налице сериозна нередност.</t>
  </si>
  <si>
    <t>16.</t>
  </si>
  <si>
    <t>Недостатъчна документална проследимост (одитна пътека) за възлагането на обществената поръчка/предмета на процедурата за избор с публична покана.</t>
  </si>
  <si>
    <t>а) изискуемите по ЗОП/ПМС № 4 от 2024 г. документи от досието на обществената поръчка/процедурата за избор с публична покана са недостатъчни, за да се обоснове възлагането на поръчката, което води до липса на прозрачност;</t>
  </si>
  <si>
    <t>б) отказът за достъп до съответното досие на обществената поръчка/процедурата за избор с публична покана е много сериозна нередност, тъй като възложителят/бенефициентът не е предоставил доказателства, че процедурата за възлагане на обществена поръчка/процедурата за избор с публична покана е в съответствие с приложимите правила.</t>
  </si>
  <si>
    <t>17.</t>
  </si>
  <si>
    <t>Преговори в хода на процедурата за възлагане на обществена поръчка/процедурата за избор с публична покана, включително изменение на офертата на избрания изпълнител. (Не са нередност случаите, когато в рамките на процедурите на договаряне и състезателния диалог се водят преговори, както и случаите, когато ЗОП допуска участникът или кандидатът да представи, добави, разясни или допълни информацията и документите.)</t>
  </si>
  <si>
    <t>а) възложителят/бенефициентът е допуснал участник или кандидат да промени офертата си в хода на процедурата, когато изменението е довело до възлагане на поръчката на този участник или кандидат;</t>
  </si>
  <si>
    <t>б) при открита или ограничена процедура/процедура за избор с публична покана възложителят/бенефициентът е преговарял с участник, което е довело до сключване на съществено изменен договор спрямо първоначалните условия от обявлението за поръчка и/или документацията/от документацията за процедурата за избор с публична покана;</t>
  </si>
  <si>
    <t>в) в областта на концесиите възложителят позволява на участник или кандидат да промени предмета, критериите за възлагане и минималните изисквания по време на преговорите, като вследствие на тези промени се стига до възлагане на договора на този участник или кандидат.</t>
  </si>
  <si>
    <t>18.</t>
  </si>
  <si>
    <t>Незаконосъобразно участие на кандидат или участник в предварителните действия на възложителя по подготовката на процедурата (пазарни консултации и външно участие в подготовката на документацията), който е определен за изпълнител.</t>
  </si>
  <si>
    <t>Случаите, в които участието в предварителните действия на възложителя във връзка с подготовката на процедурата по чл. 44 от ЗОП е довело до нарушаване на конкуренцията или на принципите за недискриминация, равно третиране и прозрачност. Нередността е налице, когато не са спазени изискванията на чл. 44, ал. 3 - 5 от ЗОП относно избрания за изпълнител кандидат или участник.</t>
  </si>
  <si>
    <t>19.</t>
  </si>
  <si>
    <t>Съществено изменение на условията в обявлението за обществена поръчка и/или в документацията при състезателна процедура с договаряне, договаряне с предварителна покана за участие, договаряне с публикуване на обявление за поръчка или състезателен диалог.</t>
  </si>
  <si>
    <t>При състезателна процедура с договаряне, договаряне с предварителна покана за участие, договаряне с публикуване на обявление за поръчка или състезателен диалог първоначално обявените условия на поръчката са съществено изменени.</t>
  </si>
  <si>
    <t>20.</t>
  </si>
  <si>
    <t>Незаконосъобразно отстраняване на необичайно благоприятни оферти.</t>
  </si>
  <si>
    <t>Отстранени са оферти, квалифицирани от възложителя като необичайно благоприятни, без да е изискана обосновка или е изискана, но не е оценена от възложителя.</t>
  </si>
  <si>
    <t>21.</t>
  </si>
  <si>
    <t>Конфликт на интереси с въздействие върху резултата от процедурата за възлагане на обществена поръчка/процедурата за избор с публична покана.</t>
  </si>
  <si>
    <t>Установен е неразкрит или неадекватно отстранен конфликт на интереси по смисъла на § 2, т. 21 от допълнителните разпоредби на ЗОП и съответният кандидат или участник е избран за изпълнител на поръчката. В допълнение конфликтът на интереси може да възникне още при подготовка на проекта, ако подготовката е оказала влияние върху документацията или процедурата.</t>
  </si>
  <si>
    <t>22.</t>
  </si>
  <si>
    <t>Участие в процедура за обществена поръчка/процедура за избор с публична покана при условията на споразумение с други лица с цел предотвратяване, ограничаване или нарушаване на конкуренцията (когато нарушението е установено с акт на компетентен орган).</t>
  </si>
  <si>
    <t>Налице е, когато група от лица се споразумяват да повишат цените или да понижат качеството на стоките, строителството или услугите, предлагани при възлагането на конкретната обществена поръчка/процедура за избор с публична покана.</t>
  </si>
  <si>
    <t>а) участниците в споразумението против конкуренцията са действали без помощ на лице от системата за управление и контрол или на лице на възложителя/бенефициента и участникът в споразумението е определен за изпълнител на съответната поръчка;</t>
  </si>
  <si>
    <t>б) ако в процедурата за възлагане на обществена поръчка/процедурата за избор с публична покана са подали оферта само участвали в споразумението лица, конкуренцията е сериозно възпрепятствана;</t>
  </si>
  <si>
    <t>в) лице от системата за управление и контрол или от страна на възложителя/бенефициента е участвало в споразумението против конкуренцията чрез съдействие на участниците в споразумението и един от тях е определен за изпълнител на поръчката.</t>
  </si>
  <si>
    <t>Не е налице нередност в случаите по букви "а", "б" и "в", когато участниците в споразумението са действали без помощ от лице в системата за управление и контрол или от страна на възложителя/бенефициента и нито един от участниците в споразумението не е определен за изпълнител на поръчката.</t>
  </si>
  <si>
    <t>23.</t>
  </si>
  <si>
    <t>Незаконосъобразни изменения на договора/рамковото споразумение, нарушаващи правилата за определяне на изпълнител.</t>
  </si>
  <si>
    <t>а) има промени в договора/рамковото споразумение (включително намаляване на обхвата на договора), които не са в съответствие с чл. 116, ал. 1 от ЗОП/чл. 10, ал. 2 от ПМС № 160 от 2016 г./чл. 10, ал. 3 от ПМС № 4 от 2024 г.;</t>
  </si>
  <si>
    <t>промени в елементите на договора/рамковото споразумение няма да се считат за нередности (следователно не се налага финансова корекция), когато са изпълнени следните условия:</t>
  </si>
  <si>
    <t>- промяната не засяга цялостния характер на поръчката или рамковото споразумение.</t>
  </si>
  <si>
    <t>Съществена промяна на елементите на договора/рамковото споразумение (като цената, естеството на строителството, срока на изпълнение, условията на плащане, използваните материали) е налице, когато промяната прави изпълнения договор/рамково споразумение съществено различен/но по характер от първоначално сключения/сключеното. Във всеки случай изменението ще се счита за съществено, когато са изпълнени едно или повече от условията по чл. 116, ал. 5 от ЗОП/чл. 10, ал. 6 от ПМС № 160 от 2016 г./чл. 10, ал. 6 от ПМС № 4 от 2024 г.</t>
  </si>
  <si>
    <t>25 на сто от първоначалния договор и новите строителни</t>
  </si>
  <si>
    <t>работи/</t>
  </si>
  <si>
    <t>доставки/</t>
  </si>
  <si>
    <t>услуги (ако има такива), произтичащи от измененията</t>
  </si>
  <si>
    <t>б) всяко увеличение на цената, извършено в нарушение на чл. 116, ал. 2 от ЗОП/чл. 10, ал. 4 от ПМС № 160 от 2016 г./чл. 10, ал. 4 от ПМС № 4 от 2024 г.</t>
  </si>
  <si>
    <t>25 на сто от първоначалния договор и 100 на сто от свързаните изменения в договора (увеличение на цената)</t>
  </si>
  <si>
    <t>т. 9.1, буква „а“ — Липса на публикуване на критерии за подбор в обявлението/поканата</t>
  </si>
  <si>
    <t>т. 10 от Приложение 1 на Наредбата:
„Критериите за подбор не са свързани и/или не са пропорционални на предмета на поръчката“</t>
  </si>
  <si>
    <t>т.  9 от Приложение №1 на Наредбата – „Неправомерни критерии за подбор и/или критерии за възлагане“</t>
  </si>
  <si>
    <t xml:space="preserve"> т. 9 от Приложение №1 на Наредбата –
„Неправомерни критерии за подбор и/или критерии за възлагане“.
Методиката за оценка нарушава  чл. 70, ал. 5 и 7 от ЗОП във вр. с чл. 33, ал. 1 от ППЗОП</t>
  </si>
  <si>
    <t>т. 10, б. "б" – дискриминационни критерии за подбор, които ограничават чуждестранни участници (изискване за договор с МВнР).
 т. 11, б. "б" – необосновано ограничаване на участниците без договор с МВнР към момента на подаване на оферта</t>
  </si>
  <si>
    <t xml:space="preserve"> т. 11, б. "а" – използване на недопустими критерии за подбор (недоказана „сходна дейност“ с конкретни хардуерни параметри)
Нарушение по т. 14 – прилагане на критерии за подбор след отваряне на офертите (неудостоверен опит на експертите)</t>
  </si>
  <si>
    <t>т. 14 от Приложение №1 – неправилно приложени критерии за подбор, чл. 112, ал. 1, т. 2 от ЗОП</t>
  </si>
  <si>
    <t xml:space="preserve"> т. 21 от Приложение №1 към чл. 2, ал. 1 от Наредбата – конфликт на интереси с въздействие върху резултатите от процедурите
</t>
  </si>
  <si>
    <t>т. 23 от Приложение 1 към Наредбата за нередности: Вид: Незаконосъобразни изменения на договор. Нарушен член: чл. 116, ал. 1, т. 7 във вр. с ал. 5, т. 3 ЗОП;    2. Т. 6 от Приложение 2 към Наредбата за нередности: Вид: Неизпълнение на индикатори, свързани с целите на програмата. Нарушен член: чл. 70, ал. 1, т. 7 от ЗУСЕФСУ</t>
  </si>
  <si>
    <t xml:space="preserve"> т. 14 от Приложение №1 към Наредбата.                                   Вид на нередност: Критериите за подбор/техническите спецификации са приложени неправилно.                                    2. Основание: т. 16 б."а" от Приложение №1 към Наредбата.                 Вид на нередност: Липса на прозрачност поради недостатъчна документална проследимост (одитна пътека).                                                3.Основание:т. 11, б. “б” и т. 15, б. “а” Приложение №1 към Наредбата.
Вид на нередност: Използване на субективни методи за оценка – оценяване на пълнота и описателност, вместо на съдържание.</t>
  </si>
  <si>
    <t xml:space="preserve"> т. 4 от Приложение към чл. 6, ал. 1 МОФК . Корекция - 2%.1.Нарушение: Кратък срок за закупуване на документация. Основание: 2.Нарушение: Гаранция за участие над 1% от стойността на поръчката. Основание: т. 9 от Приложение към чл. 6, ал. 1 МОФК. Корекция - 7%.  3. Нарушение: Предвиждане на окончателно задържане на гаранция при отхвърлена жалба. Основание: т. 9 от Приложение към чл. 6, ал. 1 МОФК. Корекция - 10%.</t>
  </si>
  <si>
    <t>т. 4 от Методологията към ПМС 134/2010, във вр. с чл. 2, ал. 1, т. 2 от Наредбата – „нарушение при възлагането на обществена поръчка“.       2.Ограничителни и дискриминационни изисквания за подбор – нарушение по т. 9 от Методологията, във вр. с чл. 2, ал. 1, т. 2 от Наредбата.</t>
  </si>
  <si>
    <t>т. 10, б. „б“ от Приложение №1 към чл. 2, ал. 1 от Наредбата за посочване на нередности. Описание: Дискриминационни критерии спрямо чуждестранни кандидати поради формулировката за юридически стаж.</t>
  </si>
  <si>
    <t>т. 9 от Наредбата: "неправомерни или дискриминационни критерии за подбор и/или показатели за оценка" – т.е. изискванията към участниците са нарушили принципите на свободна конкуренция и пропорционалност.</t>
  </si>
  <si>
    <t>т. 11, б. „б“ - ограничително изискване - дискриминационна техническа спецификация. Това е нередност, когато условие за изпълнение на поръчката не е дискриминационно по национален/регионален/местен признак, но ограничава достъпа, като е налице минимално ниво на конкуренцията.Вид: Използване на техническа спецификация, която ограничава достъпа на участници</t>
  </si>
  <si>
    <t>т. 14  от Наредбата за нередностите - незаконосъобразно избран изпълнител и неоснователно отстранен участник;  Основание: нарушение на чл. 54, ал. 8 ППЗОП, във вр. с чл. 67 и чл. 107 от ЗОП.</t>
  </si>
  <si>
    <t>т. 9.1, б. „а“ („липса на публикуване в обявлението на критериите за подбор“ - за годност). Вид: Нарушение при провеждане на обществена поръчка.    Основание:  Нарушение на чл. 60, ал. 1 от ЗОП, поради непоставяне на изискване за регистрация по Закона за туризма, когато е приложимо.</t>
  </si>
  <si>
    <t>т. 9.1, б. „а“ („липса на публикуване в обявлението/поканата на критериите за подбор“) Вид: Нарушение при провеждане на обществена поръчка.</t>
  </si>
  <si>
    <t xml:space="preserve"> т. 11, б.„а“ (дискриминационни критерии за подбор - ограничително изискване и за възлагане - незаконосъобразна методика) , Вид: „Използване на незаконосъобразни критерии за подбор/оценка на офертите, водещи до ограничаване на конкуренцията”. </t>
  </si>
  <si>
    <t xml:space="preserve">т. 11, б. „а“  - ограничителни изисквания - незаконосъобразна методика, Вид: неправомерно определяне или прилагане на критерии за оценка;
</t>
  </si>
  <si>
    <t>т. 9 от Приложение №1 към чл. 2, ал. 1 от Наредбата за нередности; В нарушение на чл. 2, ал. 1 и чл. 70, ал. 7 от ЗОП; Съгласно чл. 73 от ЗУСЕСИФ.</t>
  </si>
  <si>
    <t>т. 11, б. „а“ от Приложение №1 към чл. 2, ал. 1 от Наредбата за посочване на нередности.  Същност: Непропорционални и ограничителни изисквания към персонала (лектори), които ограничават достъпа на потенциални участници.</t>
  </si>
  <si>
    <t>т. 11, б. „б“  - ограничителни критерии за възлагане (субективна методика за оценка)</t>
  </si>
  <si>
    <t xml:space="preserve"> т. 21 (конфликт на интереси с въздействие върху резултатите от процедурите за възлагане на обществените поръчки) </t>
  </si>
  <si>
    <t>т. 11, б. „а“  от Наредбата за нередности и т.14  от Наредбата за нередности, Вид нередност: Ограничителни изисквания: Незаконосъобразен предмет и незаконосъобразна техническа спецификация  ;                                      Вид нередност: Изпълнителят не отговаря на условията.Незаконосъобразно избран изпълнител.</t>
  </si>
  <si>
    <t>т.  9.1, б. „а“ от Наредбата за нередностите („липса на публикуване в обявлението на критериите за подбор“) Нарушение на националните правила за възлагане, водещо до потенциална вреда за бюджета на ЕС.</t>
  </si>
  <si>
    <t>т. 14 от Приложение №1 към чл. 2, ал. 1 от Наредбата за посочване на нередности.</t>
  </si>
  <si>
    <t>т. 9 от Приложение 1 към Наредбата за посочване на нередности. Описание: „Неправомерни критерии за подбор и/или критерии за възлагане, посочени в обявлението или документацията“.</t>
  </si>
  <si>
    <t xml:space="preserve">т.9 и т.13 от Приложение към наредбата за нередности, Вид на нередността: Ограничително и неправомерно изискване за доказване на техническа способност чрез конкретни документи. </t>
  </si>
  <si>
    <t>т. 2, буква „б“: Нарушения, свързани с избор на процедура и прогнозна стойност. (разделяне на обществени поръчки); Чл. 17, ал. 1 от ЗОП – задължение за прилагане на процедура при наличие на основание. Чл. 21, ал. 15 от ЗОП – забрана за разделяне с цел по-ниски стойности.</t>
  </si>
  <si>
    <t>т. 9.1, б. „а“ („липса на публикуване в обявлението на критериите за подбор“ - за годност)</t>
  </si>
  <si>
    <t>т. 9.1, б. „а“ („липса на публикуване в обявлението на критериите за подбор“)</t>
  </si>
  <si>
    <t xml:space="preserve"> т. 11, б. „а“ – при липса на реална конкуренция (1 оферта);                                               т. 11, б. „б“ – при две или повече оферти, но субективна/необективна методика.</t>
  </si>
  <si>
    <t>т. 9 от приложение №1: „Неправомерни критерии за подбор и/или критерии за възлагане…“.</t>
  </si>
  <si>
    <t>т. 8 – Липса на определяне в обявлението на критерия за възлагане; и т. 9 – Неправомерни критерии за подбор/възлагане</t>
  </si>
  <si>
    <t>т. 16 от Наредбата за нередностите – „Липса на прозрачност и/или равно третиране по време на оценяването.“                                 Описание: Прилагане на формула, при която различни срокове на доставка (6–8 часа) са приравнени на еднакви оценки, независимо от предложените конкретни стойности, което води до нарушаване на равнопоставеността.</t>
  </si>
  <si>
    <t xml:space="preserve"> т.11, б. „б“ от Наредбата.    Описание: Условия, които не са дискриминационни по признак, но ограничават достъпа до процедурата.     По ОП 2: Основание:  т.16 от Наредбата.  Описание: Административни нарушения при оценка на оферти – напр. неуведомяване за нередности.</t>
  </si>
  <si>
    <t>т. 11, б. "б" – ограничаване на конкуренцията чрез неразделяне на поръчката. и т. 14 – допуснат за изпълнител участник, който не отговаря на изискванията.</t>
  </si>
  <si>
    <t>т.9: „Неправомерни и/или дискриминационни критерии за подбор и/или показатели за комплексна оценка…“.</t>
  </si>
  <si>
    <t xml:space="preserve"> т. 9.1, б. "а" от Приложение №1 към чл. 2, ал. 1 на Наредбата –
липса на публикуване на критерии за подбор за годност, съгласно чл. 60, ал. 1 от ЗОП, вкл. изискване за регистрация по чл. 61, ал. 2 от ЗТ</t>
  </si>
  <si>
    <t>т. 9.1, б. „а“ от Приложение №1 към чл. 2, ал. 1 от Наредбата – липса на изискване за регистрация като туроператор при наличие на туристически пакет</t>
  </si>
  <si>
    <t>т. 11, б. „б“ и съответно т. 14 от Приложение  1 към чл. 2, ал. 1 от Наредбата за посочване на нередности</t>
  </si>
  <si>
    <t>чл. 70, ал. 1, т. 9 и чл. 73, ал. 1, във връзка с чл. 72, ал. 1 и ал. 3 от Закона за управление на средствата от Европейските фондове при споделено управление ; за нередност за нарушение на чл. 70, ал. 5 и ал. 7 ЗОП и чл. 33, ал. 1 ППЗОП, квалифицирана по т. 11, буква „б“ от Приложение  1 към чл. 2, ал. 1 от Наредбата.</t>
  </si>
  <si>
    <t>чл. 70, ал. 5 и ал. 7 от ЗОП и чл. 33, ал. 1 от ППЗОП и съответно на чл. 107, т. 1 и т. 2, буква „а“ от ЗОП. нередност съгласно т. 11, б. „б“ и съответно т. 14 от Приложение  1 към чл. 2, ал. 1 от Наредбата за посочване на нередности.</t>
  </si>
  <si>
    <t>липса на нередност по см. на чл.70, ал.1, т.9 от ЗУСЕСИФ вр. с т. 11, буква "а" от Приложение  1 към чл. 2, ал. 1 от Наредбата</t>
  </si>
  <si>
    <t>Приема, че нарушението правилно е квалифицирано като нередност по т. 11, б. “а” от Приложение  1 към чл. 2, ал. 1 от Наредбата и за него законосъобразно е определена финансова корекция в размер на 10%.
Въз основа на горното съдът прави извод за законосъобразност на оспорения акт и отхвърля жалбата.</t>
  </si>
  <si>
    <t>Процесната нередност правилно е квалифицирана от органа по т. 11, б. "а" от Приложение  1 към чл. 2, ал. 1 от Наредбата. Определеният за нередностите размер на финансовата корекция е съответен на регламентираното.</t>
  </si>
  <si>
    <t>Нарушение на чл. 70, ал. 7 ЗОП и чл. 33, ал. 1 ППЗОП, поради необективна методика за оценка, което е нередност съгласно т. 11, буква „б“ от Приложение  1 към чл. 2, ал. 1 от Наредбата за нередностите – използване на недискриминационни критерии, които ограничават достъпа на участниците.</t>
  </si>
  <si>
    <t xml:space="preserve">Нарушение на чл. 70, ал. 7 ЗОП и чл. 33, ал. 1 ППЗОП – нередност по т. 11, б. „б“ от Приложение  1 към Наредбата: използване на критерии, които не са дискриминационни, но ограничават достъпа на участниците. - Възможността за включване на качествени показатели за оценка е нормативно
заложена в чл. 70 ЗОП. Използването на качествени показатели за оценка обаче трябва
да дава възможност да се оценяват обективно предложенията, като се оценява нивото
на изпълнение в съответствие с предмета на поръчката и техническата спецификация,
а не пълнотата на изложението и съдържанието. </t>
  </si>
  <si>
    <t>10% върху допустимите разходи по обособена позиция  2</t>
  </si>
  <si>
    <t>адм. дело  8045/2020</t>
  </si>
  <si>
    <t xml:space="preserve"> т. 2 от Приложение  2 към чл. 2, ал. 3 от Наредбата за посочване на нередности; нарушаване на принципите на добро финансово управление; избор на изпълнител без професионална годност (туроператорска регистрация); нарушение, квалифицирано по т. 2 от Наредбата за нередности – „нарушение на принципите по чл. 4, § 8 от Регламент (ЕС) 1303/2013“.</t>
  </si>
  <si>
    <t xml:space="preserve"> т. 21 от Приложение  1 към чл. 2, ал. 1 от Наредбата за нередностите по ЗУСЕСИФ (конфликт на интереси с въздействие върху резултатите от процедурите за възлагане на обществените поръчки); Ограничаване на конкуренцията – поканени едни и същи участници във всички поръчки.      Свързани лица в комисии и идентична документация между различните възложители.</t>
  </si>
  <si>
    <t>т. 11, б. "а" от Приложение  1 на Наредбата за посочване на нередности, приета с ПМС 57/28.03.2017  1.Поставяне на непропорционални минимални изисквания към персонала;           2.Изисквания без възможност за еквивалентност на сертификати. 3.Ограничаване на достъпа до участие в противоречие с принципите на конкуренция и недискриминация.</t>
  </si>
  <si>
    <t>т. 9 от Приложение  1 към чл. 2, ал. 1 от Наредбата за нередностите.           Описание: Изискване на доказателства (вместо декларации) за технически и професионални способности още при подаване на офертите. Правна квалификация: Нарушение на чл. 67, ал. 1 ЗОП във връзка с чл. 63, ал. 1, т. 1 и чл. 195 ЗОП. Вид нередност: Неправомерни критерии за подбор.</t>
  </si>
  <si>
    <t xml:space="preserve">т.11, б. „а“ от Приложение  1 към чл. 2, ал. 1 от Наредбата за посочване на нередности. Вид: „Използване на критерии за подбор/възлагане, които не са дискриминационни по признак, но ограничават достъпа на кандидатите до процедурата“.   </t>
  </si>
  <si>
    <t xml:space="preserve"> т. 21 от Приложение  1 към чл. 2, ал. 1 от Наредбата за посочване на нередности – „конфликт на интереси с въздействие върху резултатите от процедурата“. Описание: повторяемост на изпълнителя, минимални разлики в офертите, идентични външни експерти, някои от които са свързани лица. </t>
  </si>
  <si>
    <t xml:space="preserve"> т. 11, б. „а“ и т. 14 от Приложение  1 към чл. 2, ал. 1 от Наредбата за посочване на нередности. </t>
  </si>
  <si>
    <t xml:space="preserve"> т. 2 от Приложение  2 към чл. 2, ал. 3 от Наредбата за посочване на нередности</t>
  </si>
  <si>
    <t xml:space="preserve"> т. 9 от Приложение  1 към чл. 2, ал. 1 от Наредбата за нередности.</t>
  </si>
  <si>
    <t xml:space="preserve">т. 11, б. „б“ от Приложение  1 към чл. 2, ал. 1 от Наредбата за нередностите., Вид нередност: Нарушение при определяне на условията в техническата спецификация.         Описание: дискриминационно и ограничително условие, което нарушава конкуренцията.  </t>
  </si>
  <si>
    <t>т. 9 от Приложение  1 към чл. 2, ал. 1 от Наредбата за нередностите – „Неправомерни критерии за подбор и/или възлагане“.</t>
  </si>
  <si>
    <t>т. 11, б. „а“ от Приложение  1 към чл. 2, ал. 1 от Наредбата за нередностите (ПМС  57/2017) (дискриминационна техническа спецификация - ограничително изискване).  Използване на условие/техническа спецификация, което не е дискриминационно по национален/местен признак, но води до ограничаване на достъпа и минимално ниво на конкуренция.</t>
  </si>
  <si>
    <t>т. 9 от Приложение  1 към Наредбата – „Неправомерни критерии за възлагане“.</t>
  </si>
  <si>
    <t xml:space="preserve">т. 13 от Приложение  1 към чл. 2, ал. 1 от Наредбата, Вид нередност: „Изменение на критериите за подбор след отваряне на офертите, довело до незаконосъобразно допускане на участник в процедурата“. </t>
  </si>
  <si>
    <t xml:space="preserve">т. 21 от Приложение  1 към чл. 2, ал. 1 от Наредбата за нередностите по ЗУСЕСИФ.Вид на нередността: конфликт на интереси с ефект върху резултата от поръчката. </t>
  </si>
  <si>
    <t xml:space="preserve"> т. 10, б. „б“ от Приложение  1 към чл. 2, ал. 1 от Наредбата – използване на дискриминационни критерии на базата на национални изисквания (образователна степен).         2.По т. 11, б. „б“ – използване на недискриминационни, но ограничаващи критериите, при минимална конкуренция.</t>
  </si>
  <si>
    <t xml:space="preserve"> т.2 от Приложение  2 към чл. 2, ал. 3 от Наредбата за посочване на нередности (Нарушаване на принципите по чл. 4, параграф 8, чл. 7 и 8 от Регламент (ЕС)
 1303/2013) Вид нередност: Неефективно разходване на средства поради невъзможност за използване на закупения актив по предназначение.</t>
  </si>
  <si>
    <t>т. 10, б. „а“ от Приложение  1 към чл. 2, ал. 1 – дискриминационни критерии за подбор (10% финансова корекция). 2.	Нередност по т. 11 – използване на критерии за възлагане, които ограничават достъпа на кандидатите (предвидена е 5% финансова корекция).</t>
  </si>
  <si>
    <t>т. 6 от Приложение  2 към Наредбата за нередности.     В случая – неизпълнение на индикатор по проекта, което е квалифицирано като нередност по смисъла на: чл. 70, ал. 1, т. 7 от ЗУСЕФСУ – нередност при неизпълнение на целеви индикатори; чл. 70, ал. 3 от ЗУСЕФСУ – указва, че това е основание за финансова корекция.</t>
  </si>
  <si>
    <t>т. 15, б. „а“ от Приложение  1 към чл. 2, ал. 1 от Наредбата  –
„При оценка на офертите са използвани различни или допълнителни критерии за възлагане от тези, посочени в обявлението или в документацията за поръчката“.</t>
  </si>
  <si>
    <t>т. 9.1, б. „а“ от Приложение  1 към чл. 2, ал. 1 от Наредбата за посочване на нередности. Описание: „Липса на публикуване в обявлението на критериите за подбор“, когато се касае за годност за упражняване на дейност, подлежаща на регистриране (в случая – туроператор).</t>
  </si>
  <si>
    <t>1.Чл. 70, ал. 1, т. 9 от ЗУСЕСИФ – за нередност, свързана с нарушение на правилата за възлагане на обществени поръчки, извършено от бенефициента.;                    2.Чл. 116, ал. 5, т. 1 от ЗОП – за съществено изменение на договора, което нарушава принципите на прозрачност и конкуренция. Установено е съществено изменение на елемент от договора с изпълнителя ДЗЗД „ЕСТРАТА“, което противоречи на чл. 116, ал. 5, т. 1 от ЗОП – промяна от организиран лицензиран транспорт до мястото на събитията към възстановяване на разходи за личен/служебен транспорт на участниците.;                                                         3.Точка 22 от Приложение  1 към Наредбата за нередностите.       Съществено изменение на елементите на договора, посочени в обявлението за поръчката или в документацията за участие. Такава нередност е налице при промяна, която би могла да повлияе на избора на изпълнител, би довела до участие на други кандидати или до оферта, различна от първоначално приетата.</t>
  </si>
  <si>
    <t>Нарушение на чл. 3, ал. 7 и ал. 18 от ПМС №160/2016 и чл. 70, ал. 1, т. 9 от ЗУСЕСИФ. Установено е нарушение при процедурите за избор на изпълнител с публична покана – методиките за оценка не съдържат ясни и обективни критерии, позволявайки субективна преценка при оценяване на офертите. Нарушена е и т. 11, буква „а“ от Приложение  1 към чл. 2, ал. 1 от Наредбата за нередностите. Използване на критерии за възлагане, които ограничават достъпа на кандидатите, чрез липса на обективна и точна методика.</t>
  </si>
  <si>
    <t>Нарушение на чл. 100, ал. 7, т. 1 ЗОП — не е удължен срокът за подаване на заявления за участие след съществени изменения в условията на обществената поръчка. Определено е като нередност по т. 4.2 от Приложение  1 към чл. 2, ал. 1 от Наредбата за нередностите - липса на удължаване на обявения срок за получаване на заявления за участие при съществени изменения в условията.</t>
  </si>
  <si>
    <t>Бенефициентът е допуснал нарушение, като е възложил договор директно, без провеждане на процедура за избор с публична покана, при условие че е била задължителна поради стойността на поръчката. Нарушен е чл. 50, ал. 2, т. 2 от ЗУСЕСИФ. Неоснователно директно възлагане – точка 1, б. „а“ от Приложение  1 към чл. 2, ал. 1 от Наредбата за финансови корекции.</t>
  </si>
  <si>
    <t>Нарушения на чл. 2, ал. 1, т. 1, 2 и 4, чл. 70 и чл. 107 от ЗОП, чл. 33 от ППЗОП, както и  т. 11, б. "а" и т. 14 от Приложение  1 към Наредбата за нередности.          Констатирани са нарушения на ЗОП при провеждане на обществена поръчка: Незаконосъобразна методика за комплексна оценка, създаваща субективизъм и неравно поставеност на участниците.                   Избран изпълнител, който не отговаря на критериите за подбор, включително доказване на опит с неподходящи документи.  Нередностите са свързани с методиката с надграждащи обстоятелства, които са неясни, позволяват субективна оценка и не гарантират обективност и конкуренция. Неправомерен избор на изпълнител, който не е доказал изискуемия опит с достатъчна яснота.</t>
  </si>
  <si>
    <t>10% от стойността на допустимите разходи по обособена позиция  2, финансирани от ЕСИФ</t>
  </si>
  <si>
    <t>В случая е установена нередност по т. 10 от Приложение 1 на Наредбата за нередности – „Критериите за подбор не са свързани и/или не са пропорционални на предмета на поръчката“. Финансовата корекция е наложена поради непропорционални и несъответстващи на предмета на обществената поръчка критерии за подбор, нарушаващи чл. 25, ал. 5 и ал. 6 от ЗОП (отм.) и представляващи нередност по т. 10 от Приложение  1 към Наредбата за посочване на нередности.</t>
  </si>
  <si>
    <t>1. Незаконосъобразно изменение на договора за обществена поръчка, без съответно намаление на цената – основание по т.23 от Приложение  1 към чл. 2, ал. 1 от Наредбата.        2.Неизпълнение на одобрени индикатори, свързани с постигане на целите на програмата – основание по т.6 от Приложение  2 към чл. 2, ал. 3 от Наредбата.</t>
  </si>
  <si>
    <t>25% от допустимите засегнати разходи по договор  12633/01.09.2021 с „Информационно обслужване“ АД.</t>
  </si>
  <si>
    <t>Незаконосъобразно разделяне на обществена поръчка с цел прилагане на по-облекчен ред по чл. 20, ал. 3 от ЗОП вместо открита процедура. Нарушения на чл. 17, ал. 1 и чл. 21, ал. 15 от ЗОП. Отнесено към т. 2, б. „б“ от Приложение  1 към чл. 2, ал. 1 от Наредбата за нередностите – възлагане чрез по-облекчен ред без правно основание.</t>
  </si>
  <si>
    <t>10% върху допустимите разходи по двата договора: Договор  64/08.08.2018 със „Сиела Норма“ АД;  Договор  70/11.09.2018 с „Бул Ес Ай“ ООД; Мотиви за 10% (а не 25%): възлагането е по чл. 20, ал. 3 ЗОП и липсва реална конкуренция (поради подадена само 1 оферта в единия случай).</t>
  </si>
  <si>
    <t>Финансовата корекция е наложена заради незаконосъобразна методика за оценка на оферти в обществена поръчка – липса на обективност и яснота в критериите, което нарушава: 	чл. 70, ал. 5 и ал. 7, т. 1–3, б. „б“ от ЗОП, вр. с чл. 33, ал. 1 от ППЗОП, и е квалифицирано като нередност по т. 11, б. „а“ от Приложение  1 към чл. 2, ал. 1 от Наредбата за нередностите.</t>
  </si>
  <si>
    <t>1. Незаконосъобразна методика за оценка на офертите, включваща: липса на ясни, обективни и съпоставими критерии; оценка на качествени показатели чрез описание, което е в противоречие с чл. 70, ал. 7, т. 1-3, б. „б“ ЗОП и чл. 33, ал. 1 ППЗОП; 2.Нарушението е квалифицирано като нередност по т. 9 от Приложение  1 към чл. 2, ал. 1 от Наредбата за посочване на нередности – неправомерни критерии за възлагане.</t>
  </si>
  <si>
    <t>Констатирано е нарушение при провеждане на обществена поръчка чрез събиране на оферти с обява (чл. 20, ал. 3 от ЗОП), свързано с методиката за оценка – неправомерно включване на минимални изисквания като оценъчни критерии, в противоречие с: чл. 70, ал. 7, т. 1-3, б. „б“ от ЗОП; чл. 33, ал. 1 от ППЗОП; т. 11, б. "а" от Приложение  1 към чл. 2, ал. 1 от Наредбата за посочване на нередности.</t>
  </si>
  <si>
    <t>Неправомерно определени критерии за възлагане в методиката за оценка на офертите – показателят „Организация за качествено изпълнение“  позволява субективна преценка, няма ясни и обективни правила за точкуване.                                               Нарушения на чл. 3, ал. 7 и ал. 18 от ПМС  160/2016 – относно методиката за оценка на офертите и чл. 50, ал. 1 от ЗУСЕСИФ – принципите на публичността и прозрачността.</t>
  </si>
  <si>
    <t>Неправомерни критерии за подбор, а именно: възложителят е изискал от участниците заверени копия от дипломи, трудови и осигурителни книжки, удостоверения от работодатели, което е в противоречие с чл. 59, ал. 3 и чл. 64, ал. 1, т. 6 от ЗОП. Допустим е само списък на персонала с посочена професионална компетентност. Правна основа: чл. 59, ал. 3 ЗОП – възложителят няма право да изисква други документи освен посочените в закона; чл. 64, ал. 1, т. 6 ЗОП – изисква се само списък на персонала с описание на компетентността; Регламент (ЕС)  1303/2013 – чл. 2, т. 36 – дефиниция за „нередност“.</t>
  </si>
  <si>
    <t>Наложена е финансова корекция за незаконосъобразно отстраняване на участник („Геохайд“ ООД) от участие в процедура за обществена поръчка по обособена позиция  8. Според одита, участникът е бил отстранен неоснователно, тъй като е представил ЕЕДОП с информация за подизпълнител, но не е представил отделен договор или споразумение, каквито изисквания е имало по тръжната документация. Нарушени са разпоредбите на чл. 2, ал. 1, т. 1 ЗОП – принцип на равнопоставеност и недопускане на дискриминация, чл. 66, ал. 1 ЗОП и чл. 107, т. 1 ЗОП</t>
  </si>
  <si>
    <t>Нарушение: Неравно третиране на участниците при оценяването в обществена поръчка – всички участници са получили максимална оценка, въпреки че са предложили различни срокове за доставка. Квалификация на нарушението: ЗУСЕСИФ: чл. 70, ал. 1, т. 9; чл. 2, ал. 1, т. 16 от Наредбата за нередностите и Регламент (ЕС)  1303/2013: възможност за нанасяне на вреда на бюджета на ЕС (евентуална вреда).</t>
  </si>
  <si>
    <t>Наложена е 100% финансова корекция върху разходите за изработка на интернет страница и информационна табела поради: 1.Неизпълнение на индикатора „брой проекти изцяло или частично изпълнени от социални партньори или неправителствени организации“ – само 1 от 3 дейности по проекта е реализирана. 2.Позоваване на чл. 70, ал. 1, т. 7 от ЗУСЕФСУ и т. 6 от Приложение  2 към Наредбата за нередности.</t>
  </si>
  <si>
    <t>Не е налице нередност по смисъла на чл. 2, т. 36 от Регламент  1303/2013.                                                      Липсва съществено изменение на договора, тъй като не е доказано, че промяната в транспорта е повлияла на условията за участие в процедурата.                                      Не е доказана вреда за бюджета на ЕС.</t>
  </si>
  <si>
    <t>Няма липса на компетентност – актът е издаден от компетентния орган (директор на дирекция „Добро управление“). Няма нарушение на форма или административнопроизводствени правила. Не е допуснато съществено нарушение на процедурите по чл. 73 ЗУСЕСИФ. Не е нарушена целта на закона – целта на процедурите за възлагане е прозрачност и защита на бюджета на ЕС. Изрично се позовава на разпоредбите на ЗУСЕСИФ и Наредбата, както и на Регламент (ЕС)  1303/2013, според който е достатъчно да има възможност за вреда върху бюджета на ЕС – не е нужно да е настъпила реална вреда.</t>
  </si>
  <si>
    <t>Липса на съществено нарушение на ЗОП – отпадането на изискване (сертификат ISO 14001) не е съществено и не ограничава участници.  Липса на вреда за бюджета на ЕС – условието не е ограничавало участието на други фирми.  Корекцията не е определена в абсолютна стойност, което прави акта неизпълним.  Нарушение на материалния закон, при липса на елемент от фактическия състав на нередността по Регламент (ЕС)  1303/2013.</t>
  </si>
  <si>
    <t>Извършената дейност от Еврика 3М ЕООД  съдържа признаци от цитираните дефиниции на ЗТ, но тя не съставлява туристическа услуга по см. на ЗТ, доколкото основната извършена дейност от Еврика 3М ЕООД е такава по провеждане на обучение, чието изпълнение предполага и осигуряване на услуги, спадащи в сферата на туризма. Тяхното предоставяне обаче не е постоянно или по занятие, а само и единствено с цел да обезпечи изпълнение на конкретния проект, чиито предмет е осъществяване на специализирано обучение на специализирана администрация, осигуряване на лектори и издаване на сертификати, които дейности безспорно не са туристически и не попадат в приложното поле на ЗТ. И доколкото това е основната дейност по проекта, няма как да се приеме, че тази дейност съставлява „допълнителна“ туристическа услуга по см. на ЗТ, чието наименование предполага съпътстващ характер. Съгласно чл. 60, ал. 1 ЗОП, когато това е приложимо, възложителите имат право да изискват от кандидатите или участниците да са вписани в търговския регистър и/или в съответен професионален регистър, а за чуждестранни лица - в аналогични регистри съгласно законодателството на държавата членка, в която са установени. Съдът намира, че посочената като нарушена разпоредба на чл. 60, ал. 1 ЗОП създава правна възможност, а не императивно задължение. Не може да се приеме, че с неупражняването на това свое право, възложителят е допуснал нарушение на чл. 60, ал. 1 ЗОП. твърдяното нарушение, не попада в категорията нередност по т. 9.1, б. „а“ от Приложение  1 към чл. 2, ал. 1 от Наредбата.</t>
  </si>
  <si>
    <t xml:space="preserve">Няма нарушение на: компететност, форма и административно производствените правила; Нарушението на чл. 70, ал. 7 ЗОП е осъществено; Методиката не съдържа достатъчно ясни и измерими критерии; Налице е вреда за бюджета на ЕС по смисъла на чл. 2, т. 36 от Регламент (ЕС)  1303/2013. </t>
  </si>
  <si>
    <t>Съдът отхвърля жалбата на НИП и приема, че няма съществено процесуално нарушение Не е нарушена установената форма. Няма противоречие с материалния закон – нарушението е установено. Има причинна връзка и финансово отражение – дори вредата да не е настъпила, възможността за вреда е достатъчна по смисъла на чл. 2 от Наредбата и Регламент (ЕС)  1303/2013. Нарушено е материалното право (ЗОП и ЗУСЕСИФ) от страна на бенефициента. Налице е причинна връзка между нарушението и евентуалната вреда.</t>
  </si>
  <si>
    <t>АССГ отхвърля жалбата със следните мотиви: 1. Няма липса на компетентност – актът е издаден от надлежно оправомощено лице. 2.Спазена е формата и административнопроизводствените правила (чл. 59 АПК). 3.	Няма съществени нарушения, нарушението е съобразено с материалноправните разпоредби. 4.Нередността попада в приложното поле на чл. 2, т. 36 от Регламент (ЕС)  1303/2013.</t>
  </si>
  <si>
    <t>Липсва пълен фактически състав на нередност по чл. 2, т. 36 от Регламент (ЕС)  1303/2013 – няма доказателства за финансова загуба или вреда. Отстраняването на участниците не е било достатъчно обосновано, но не е доказано, че е довело до вреда.                    Не е доказана незаконосъобразност с достатъчна тежест, за да се определи финансова корекция.</t>
  </si>
  <si>
    <t>Съгласно разпоредбата на чл. 60, ал. 1 ЗОП, когато това е приложимо, възложителите имат право да изискват от кандидатите или участниците да са вписани в търговския регистър и/или в съответен професионален регистър, а за чуждестранни лица – в аналогични регистри съгласно законодателството на държавата членка, в която са установени. Разпоредбата на чл.60 ал.1 ЗОП създава правна възможност, а не императивно задължение. Не е налице нарушение на чл. 60, ал. 1 във връзка с чл. 61, ал. 2 ЗТ. Твърдяното нарушение, не попада в категорията нередност по т. 9. 1, б. а) от Приложение  1 към чл. 2, ал. 1 от Наредбата (в приложимата редакция), поради което извършената от органа квалификация по тази точка също е неправилна. Констатираното нарушение е свързано с липса на изискуем, според органа, критерий за подбор, а не с липсата на публикуване. Предвид разликата между съдържанието на приетото за неизпълнено задължение на бенефициера и съдържанието на описаната нередност, нарушението неправилно е квалифицирано по т. 9. 1, б. а) от Приложение  1 към чл. 2, ал. 1 от Наредбата.</t>
  </si>
  <si>
    <t>Няма нарушение на чл. 70 от ЗОП;  	Не е доказано, че методиката е довела до неравноправно третиране; Няма нередност по смисъла на чл. 2, т. 36 от Регламент (ЕС)  1303/2013; Нарушение на материалния закон и необоснованост</t>
  </si>
  <si>
    <t xml:space="preserve"> адм. дело  1228/2018</t>
  </si>
  <si>
    <t xml:space="preserve"> ФК- 2016 -34/08.12.2016г </t>
  </si>
  <si>
    <t xml:space="preserve"> 2396/10.04.2017</t>
  </si>
  <si>
    <t>адм. дело  12779/2016</t>
  </si>
  <si>
    <t>Препоръки от ИА ОСЕС (В  то за ФК има споменат ОСЕС)</t>
  </si>
  <si>
    <t>Номер на  то</t>
  </si>
  <si>
    <t>Потвърдено   за ФК</t>
  </si>
  <si>
    <t>Отменено   за ФК</t>
  </si>
  <si>
    <t>Липсата на нарушение на правилата за определяне на изпълнител по Глава ІV от ЗУСЕСФПСУ, прави изводът на административния орган за съставомерност на нередността с правна квалификация по т. 11, б. „а“ от Приложение  1 към чл. 2, ал. 1 от Наредбата, неправилен, от което следва, че определената с    ФК-2021-290/11.10.2021 год. на РУО на ОПДУ финансова корекция е лишена от основание</t>
  </si>
  <si>
    <t>не са налице заявените с касационното оспорване отменителни основания, поради което проверяваното   следва да бъде оставено в сила.</t>
  </si>
  <si>
    <t>немотивираност на оспореното   на РУО на ОПДУ, което от своя страна обосновава незаконосъобразност на административния акт</t>
  </si>
  <si>
    <t>като е приел оспорения административен акт за законосъобразен и е отхвърлил жалбата срещу него АССГ е постановил правилно съдебно  , което следва да бъде оставено в сила</t>
  </si>
  <si>
    <t>Препоръките произтичат от одитен доклад на ИА ОСЕС при системен одит на ОПДУ. Констатацията е за недостатъчен срок за достъп, който не е удължен заедно със срока за оферти.  АССГ отменя  то на УО, като приема, че не е налице съществено нарушение и че не е доказано пълно изпълнение на фактическия състав на нередността.</t>
  </si>
  <si>
    <t xml:space="preserve">Препоръките са отразени в    ФК-2017-41 на УО на ОПДУ, оспорено по съдебен ред. 1.Недостатъчен срок за закупуване на документация – Нарушение на чл. 64, ал. 2 ЗОП, квалифицирано като нередност по т. 4 от Методологията за определяне на финансови корекции (МОФК). 2.Неправомерен размер на гаранцията за участие – Нарушение на чл. 59, ал. 2 ЗОП (гаранцията надвишава допустимия максимум от 1% от прогнозната стойност на поръчката). 3.Неправомерно условие за задържане на гаранцията при обжалване – Нарушение на чл. 25, ал. 5 ЗОП, свързано с дискриминационно условие за окончателно задържане на гаранцията, ако жалбата не бъде уважена.  В съответствие с чл. 10, ал. 3 от МОФК, е приложена обща корекция от 10%, въз основа на най-тежкото нарушение (по т. 3). Няма установени препоръки или констатации от ИА на ОСЕС, които да са приети за незаконосъобразни от съдилищата по делото, което обхваща    ФК-2017-41. Всички нарушения и мотивите за финансови корекции са потвърдени.
</t>
  </si>
  <si>
    <t>ИА ОСЕС е извършила одит, констатирала е нарушенията и е препоръчала процедура по нередност. Препоръките са за проверка и санкция поради ограничаване на конкуренцията и неправомерен избор на изпълнител. И АССГ, и ВАС разглеждат препоръките на ОСЕС, но и двата съда (АС-София град и ВАС) отменят  тоза финансова корекция, като не приемат, че има нередност по смисъла на ЗУСЕФСУ и Наредбата.</t>
  </si>
  <si>
    <t>1. Нарушения при критерии за възлагане: В методиката за оценка по показател К2 („Организация за изпълнение“) не са налице ясни и обективни критерии за оценка – критерият „предложена система от мерки за управление на риска“ е оценяван субективно. 2.Посочено нарушение по т. 2 от  то за финансова корекция (ФК-2017-69) – т. 9 от Приложение 1 към Наредбата по ПМС  57/2017: „Неправомерни критерии за подбор и/или възлагане“.</t>
  </si>
  <si>
    <t>25% от разходите (общо 89 393,69 лв. по първоначално  , 19 111,03 лв. по последното искане).</t>
  </si>
  <si>
    <t>Използване на ограничаващо изискване в техническата спецификация. „Технологичното   да е с отворен код, като има осигурена поддръжка и от производителя.“ С това изискване се ограничава участието на стопански субекти, които са оторизирани представители на производителя, което води до нарушаване на конкуренцията. Нарушени са разпоредбите на  2, ал. 2 от ЗОП – принципи за равнопоставеност и недопускане на ограничения и чл. 49, ал. 1 от ЗОП – техническите спецификации не трябва да създават необосновани пречки.</t>
  </si>
  <si>
    <t>Прекратяването на първоначалната процедура е било законосъобразно – всички оферти са били неподходящи. Не е налице нередност по смисъла на ЗУСЕСИФ, тъй като липсва вреда за бюджета и неоснователно обогатяване. 	Липса на обоснованост на  то на УО на ОПДУ и недостатъчно яснота относно правните основания и фактическите констатации.</t>
  </si>
  <si>
    <t xml:space="preserve"> то е издадено от компетентен орган. Не са допуснати съществени нарушения на административно-производствените правила. Налице е съответствие с материалния закон. Нарушението представлява нередност с потенциална вреда за бюджета на ЕС (чл. 2, т. 36 от Регламент 1303/2013).</t>
  </si>
  <si>
    <t>В хода на административното производство не са допуснати съществени  процесуални нарушения, които да са  довели до незаконосъобразност на  то. Обжалваното   е издадено в предвидената от законодателя писмена форма,при наличието на предвидените материалноправни предпоставки, като то е мотивирано с оглед изложените в него фактически и правни основания.</t>
  </si>
  <si>
    <t xml:space="preserve"> то е издадено от компетентен орган, при спазване на формата и без съществени процесуални нарушения. Нарушението има потенциално финансово отражение, като е в противоречие с материалния закон (чл. 67, ал. 1 ЗОП). Съответства на целта на закона – защита на бюджета на ЕС и конкуренцията.</t>
  </si>
  <si>
    <t>Съдът е отменил част от наложените корекции, позовавайки се на:	 Съществено нарушение на административнопроизводствените правила; Несъответствие с целта на закона; Противоречие с материалноправни разпоредби.                                           Съдът отменя  то за ФК в частта, с която на Министерство на правосъдието е наложена ФК в размер на 25 % върху допустимите, засегтани от нарушението разходи по договор с изпълнител "Сиела норма" АД, финансиран по ОПДУ, на основание т.23, б „а― от Приложение  1 към чл.2, ал.1 от Наредбата за посочване на нередности, по раздел ІІ.2 и 3 от  то за налагане на финансова корекция.                                                                                                                                   Съдът отменя  то и в частта за налагане на ФК в размер на 100% върху допустимите, засегнати от нарушението разходи за неизпълнение на индикатор „Магистрати, съдебни служители и служители на разследващите органи по НПК, успешно преминали обучения с получаване на сертификат―, на основание т. 6 „Неизпълнение на одобрени индикатори, които са свързани с постигането на целите на програмата - от Приложение  2 към чл. 2, ал. 3 от Наредбата за посочване на нередности, по раздел ІІІ от обжалваното  .                                                                                                                                                              Съдът отхвърля жалбата в частта, с която на Министерство на правосъдието в качеството на бенефициент по договор за предоставяне на БФП е наложена финансова корекция в размер на 100% върху допустимите, засегнати от нарушението разходи за неизпълнение на индикатор „Подкрепени анализи, проучвания, изследвания, методики и оценки, свързани с дейността на съдебната система― - 1 бр. и индикатор „Въведени нови и усъвършенстване на съществуващи инструменти за модернизация на съдебната власт― - 1 бр., на основание т. 6 „Неизпълнение на одобрени индикатори, които са свързани с постигането на целите на програмата― от Приложение  2 към чл. 2, ал. 3 от Наредбата за посочване на нередности, по раздел I от процесното  .</t>
  </si>
  <si>
    <t>1. Актът е издаден от компетентен орган. 2.Спазена е установената форма и срокове, въпреки че  то е с един ден просрочие – счетено за несъществено нарушение. 3.	Съдът отхвърля възраженията на ДКИС-МВР, намирайки, че нарушенията на ЗОП са налице. 4.Приема, че има нередност по смисъла на чл. 2, т. 36 от Регламент 1303/2013 и чл. 70, ал. 1, т. 9 ЗУСЕСИФ.</t>
  </si>
  <si>
    <t>Съдът намира, че оспореният акт е издаден в предвидената от закона форма и при спазване на административнопроцесуалните правила за издаването му, поради което не страда от пороци, водещи до неговата нищожност. Обжалваният административен акт е издаден в предвидената от закона писмена форма – чл. 59, ал. 2 от АПК, във вр. с чл. 73, ал. 1 от ЗУСЕФСУ. От формална страна актът съдържа фактически и правни основания с оглед на изискванията на чл. 59, ал. 2, т. 4 от АПК. При издаването му не са допуснати съществени нарушения на административнопроизводствените правила. Спазени са изискванията на чл. 73, ал. 2 от ЗУСЕФСУ, като преди издаване на  то за определяне на финансовата корекция е осигурена възможност на бенефициера да представи в разумен срок писмени възражения по основателността и размера на корекцията. Съдът намира оспорвания акт за издаден в съответствие с материалноправните разпоредби.</t>
  </si>
  <si>
    <t>Съдът отхвърля жалбата като неоснователна.  то е издадено от компетентен орган; Не са нарушени административнопроизводствени правила; Има нарушение на материалноправна норма – чл. 30, ал. 2 ЗОП (отм.); 	Налице е нередност по чл. 2, т. 36 от Регламент (ЕС)  1303/2013; Нарушението ограничава конкуренцията и следователно може да доведе до неправомерен разход от ЕС средствата.</t>
  </si>
  <si>
    <t>Съдът счита, че не е доказано наличие на реална вреда за бюджета на ЕС. Отменя  то за финансова корекция поради неправилно приложение на материалния закон.</t>
  </si>
  <si>
    <t>Административният съд прекратява делото поради липса на правен интерес на жалбоподателя (Министъра на финансите), защото: Той не е бенефициент, нито възложител по поръчката; Не е адресат на акта ( то за финансова корекция); Съгласно чл. 27, ал. 3 от ЗУСЕСИФ, когато органът, издал  то, и бенефициентът са в една структура –  то не подлежи на обжалване.</t>
  </si>
  <si>
    <t xml:space="preserve"> то е отменено поради противоречие с материалноправни норми и съществени нарушения на административнопроизводствени правила: Методиката е достатъчно ясна; Допълнителните функционалности са относими; Системата няма аналог – изисква специфични технически решения; Няма данни, че процедурата е възпрепятствала участници.</t>
  </si>
  <si>
    <t>АССГ отменя  то за ФК.  Мотиви: Нарушение на материалния закон – липсва реално доказано ограничаване на конкуренцията. Неспазване на административнопроизводствените правила – липса на самостоятелна преценка. Неправилна квалификация на нередност – няма доказателства, че въпросното изискване е реална пречка. Основание: чл. 2, ал. 2 ЗОП; чл. 73 ЗУСЕСИФ.</t>
  </si>
  <si>
    <t>Не се доказва реална материална или нематериална облага за лице, участващо в процедурата. Недоказан конфликт на интереси – външните лица са наемани по договори, но това не доказва влияние върху избора. Съдът счита, че ЗОП не предвижда правила за "свързани лица" в случая. то на УО е отменено като необосновано и незаконосъобразно.</t>
  </si>
  <si>
    <t>Няма изменение на договора по смисъла на чл. 116 ЗОП; Има нарушение на договора, но не и съществена нередност; Няма доказана финансова вреда или реална опасност за бюджета на ЕС;  то е отменено поради неправилно прилагане на материалния закон и нарушение на административно-производствени правила.</t>
  </si>
  <si>
    <t>Липса на процесуална допустимост — жалбата е подадена след изтичане на 14-дневния срок. Правна норма: чл. 22, ал. 3 от ЗУСЕСИФ — съобщаването чрез ИСУН се счита за връчване.  : Оставя жалбата без разглеждане и прекратява производството.</t>
  </si>
  <si>
    <t>Административен съд-Монтана е отхвърлил жалбата.  то на УО е издадено от компетентен орган. Съобразено е със законова форма и процедура. Прието е, че методиката нарушава принципите на конкуренция и обективност, както е посочено от УО.</t>
  </si>
  <si>
    <t>Жалбата срещу  то е подадена извън срока, поради което Административният съд София-град (АССГ) прекратява делото без разглеждане по същество.</t>
  </si>
  <si>
    <t>1. Липса на компетентност за възобновяване на производство по същата нередност – нарушено е чл. 29, ал. 1, т. 2 от Наредбата. 2.Съществено нарушение на административнопроизводствените правила – при вече отменено   по същество не може да се издава ново такова без нови факти. 3.Несъответствие с целта на закона – не е доказано увреждане на бюджета на ЕС.</t>
  </si>
  <si>
    <t>Съдът потвърждава валидността и законосъобразността на  то на УО. Не приема доводите на бенефициента, че регистрацията по ЗТ не е необходима. Преценява, че нередността е доказана – наличие на действие/бездействие, правонарушение и потенциална вреда.</t>
  </si>
  <si>
    <t>Приема, че  то за корекция е немотивирано, формално и не съответства на изискванията на закона (чл. 59, ал. 2, т. 4 от АПК). Счита, че няма доказана вреда за бюджета на ЕС, т.е. липсва вторият елемент на нередността по смисъла на Регламент 1303/2013 (чл. 2, т. 36).</t>
  </si>
  <si>
    <t xml:space="preserve"> то на УО е отменено поради противоречие с материалноправните разпоредби и несъответствие с целта на закона. АССГ приема, че Възложителят е мотивирал липсата на обособени позиции и това не е нарушило принципите на конкуренция. Не е доказано ограничаване на конкуренцията чрез техническата спецификация. Няма доказателства, че избраният изпълнител не отговаря на минималните изисквания.</t>
  </si>
  <si>
    <t>Съдът отхвърля жалбата, като приема, че актът ( то за ФК) е издаден от компетентен орган, в предписаната форма, при спазване на административно-производствените правила. Не противоречи на материалния закон и цели законосъобразност при разходване на средства.</t>
  </si>
  <si>
    <t xml:space="preserve"> то за ФК е отменено от АССГ поради разминаване между мотивите и диспозитива на акта (използвани различни правни основания – т.11, б. „а“ и „б“). Проблеми в правната квалификация на нередността. Признато нарушение на чл. 50, ал. 1 от ЗУСЕСИФ и чл. 3 от ПМС  160/2016, но административният акт е бил неправилно обоснован и мотивиран.</t>
  </si>
  <si>
    <t>Административният съд (АССГ) отменя  то поради: Противоречие с материални разпоредби на ЗОП; Съществени процесуални нарушения (например липса на самостоятелна проверка от УО); Неспазване на изискванията за мотивираност по чл. 59, ал. 2, т. 4 от АПК.</t>
  </si>
  <si>
    <t xml:space="preserve"> то е законно, тъй като е издадено от компетентен орган. Спазена е формата на административния акт. Няма съществени нарушения на административнопроизводствените правила.</t>
  </si>
  <si>
    <t>Съдът отхвърля жалбата, с аргументи: Няма липса на компетентност –  то е издадено от оправомощено лице (Ирена Първанова). Няма процесуални нарушения – предоставена е възможност за възражение. Няма нарушение на формата – актът е мотивиран.	Съобразено е с материалния закон – нарушен е чл. 50, ал. 2, т. 2 от ЗУСЕСИФ. Няма отклонение от целта на закона – целта е законосъобразно и ефективно разходване на средства.</t>
  </si>
  <si>
    <t>АССГ отменя  то за ФК.  Мотиви: липса на съставомерност на нарушението, неяснота относно тежестта на нарушението, неправилно определяне на базата за изчисление на корекцията, липса на достатъчна обосновка по същество.</t>
  </si>
  <si>
    <t>Съдът отменя частично  то – приема, че не е извършено нарушение при изменение на техническата спецификация (т. 2), но потвърждава нередността по т. 1. Мотиви: няма съществено нарушение при промяната, но има нарушение по дискриминационните условия към производителя, което ограничава конкуренцията.                                                                                                                                            ОТМЕНЯ по жалба на ВСС  то за финанасова корекция В ЧАСТТА по т. 2, с което на ВСС в качеството на бенефициент по договор за предоставяне на БФП е наложена ФК в размер на 5% от допустимите разходи по договор.                 ОТХВЪРЛЯ жалбата на ВСС  срещу  то за ФК, с което на ВСС в качеството на бенефициент по договор за предоставяне на БФП  е наложена финансова корекция в размер на 5% от допустимите разходи по договор в останалата й част, като неоснователна.</t>
  </si>
  <si>
    <t>Отменя  то за финансова корекция, като приема, че е налице нарушение на материалния закон. Липса на доказателства за вреда за бюджета на ЕС. Противоречие с целта на закона. Неспазване на процесуалните изисквания (чл. 146 от АПК).</t>
  </si>
  <si>
    <t>Отменя  то за финансова корекция. Мотиви: Липсват доказателства, че нарушението е довело до неизпълнение или влошено качество на дейностите. Принципите на добро финансово управление не са нарушени реално – само формално. Не е доказано, че нерегистрацията на изпълнителя е довела до по-лоши условия, цени или резултати.</t>
  </si>
  <si>
    <t>Съдът отменя  то за ФК. Заключение:  то за финансова корекция е незаконосъобразно. Основания по чл. 146 от АПК: Липса на мотиви относно елементите на нередността (вреда/опасност от вреда). Несъответствие с материалноправни разпоредби. Неспазване на целта на закона.</t>
  </si>
  <si>
    <t>АССГ отменя  то за ФК. Мотивите са следните: Липсва съществено нарушение на ЗОП. ВСС е изложил аргументи за липсата на обособени позиции.Няма нарушение на материалния закон. Основание: чл. 146 АПК – съдът отменя като незаконосъобразен административния акт.</t>
  </si>
  <si>
    <t>АССГ отменя  то за ФК.        Противоречие с материалноправни разпоредби – методиката не изисква посочване на отговорности за неключови експерти. Нарушение на административнопроизводствени правила – липса на обоснованост и мотивировка. Нарушение на чл. 14, ал. 1 от Наредбата за процедурите по нередности – няма конкретни факти, доказващи нередност.</t>
  </si>
  <si>
    <t>Няма основания за отмяна на  то – нередностите са вече установени с влязло в сила съдебно  . Съдебният контрол се ограничава до законосъобразността на размера на корекцията. Не са налице съществени процесуални нарушения или липса на компетентност.  то е издадено от компетентен орган при условията на заместване.</t>
  </si>
  <si>
    <t xml:space="preserve">Съдът отменя  то на УО като: Установява липса на мотиви за „недостатъчност“ на срока (съкращаването е в съответствие със ЗОП и директивата). Посочва, че въвеждането на доказателства към декларация не е дискриминационно, защото не създава нови условия. Изводите на УО са в противоречие с приложимото право към датата на откриване на процедурата. </t>
  </si>
  <si>
    <t>АССГ отменя  то за налагане на ФК. Мотивите са следните: Не е налице нередност, защото: 1.Няма нарушение на ЗОП, а при неправилно транспониране на Директива 2004/18/ЕО не може бенефициентът да бъде санкциониран. 2.Не е доказана причинно-следствена връзка между твърдяното нарушение и възможна или реална вреда за бюджета на ЕС. 3.Насоките на ЕК не могат да заместят липсата на национална правна норма.</t>
  </si>
  <si>
    <t>Не намира съществени изменения, налагащи удължаване на срока.          Липсва нарушение на ЗОП, съответно липсва и нередност.                               Липсва вреда или дори потенциална вреда за бюджета на ЕС.                                                        Не е необходимо обсъждане на размера на корекцията, тъй като липсва правно основание изобщо за налагането ѝ.                                                то на УО е в противоречие с материалния закон – основание по чл. 209, т. 3 АПК.</t>
  </si>
  <si>
    <t>Нарушение на материалния закон не е налице – ВАС потвърждава, че методиката не е формулирана в съответствие с изискванията на чл. 70 от ЗОП. Потвърждава, че възложителят е създал възможности за субективна оценка, което води до ограничаване на конкуренцията – квалифицирано правилно като нередност по Наредбата. Необоснованост на касационната жалба – не са представени нови факти или доводи, които да оборят първоинстанционното  .</t>
  </si>
  <si>
    <t xml:space="preserve">ВАС отменя  то на  АССГ, с което е отхвърлена жалбата срещу  то за ФК досежно определената основа, върху която са наложени финансови корекции по двата договора и вместо него постановява: Изменя  то за ФК  в частта, с която като основа на финансовите корекции са определени изразходваните средства – разходи по двата договора, финансирани по Оперативна програма "Добро управление", като определя за основа на финансовата корекция изразходваните средства по договорите, финансирани от Европейския социален фонд. Оставя  то на АССГ в останалата обжалвана част. Признава наличието на нарушение на материалния закон Посочва, че чл. 67 ЗОП е приложим, дори при събиране на оферти с обява (чл. 20, ал. 3 ЗОП), поради субсидиарното прилагане чрез чл. 195 ЗОП. Поддържа, че са изпълнени всички елементи от дефиницията за „нередност“ по чл. 2, т. 36 от Регламент (ЕС)  1303/2013. </t>
  </si>
  <si>
    <t>ВАС потвърждава  то на АССГ, като приема, че: Няма съществени процесуални нарушения. Методиката е нарушила обективността, изисквана от ЗОП. Финансовата корекция е правилно обоснована по т. 11, б. „а“ от Наредбата.</t>
  </si>
  <si>
    <t xml:space="preserve">Не са установени основания за отмяна – няма нарушение на материалния закон, съдопроизводствените правила или необоснованост на  то. Съдът приема, че Методиката създава условия за дискриминация и субективна преценка при оценка.
</t>
  </si>
  <si>
    <t>ВАС отменя частта от  то на АССГ и възстановява финансовата корекция от 25%. Основания: Нарушение на материалния закон – допускане до оценка на оферти в разрез със ЗОП. Противоречие с целта на закона – нарушени принципи на равнопоставеност и прозрачност (чл. 2 ЗОП). Финансово отражение – обосновано е логически (намалена конкуренция, неефективно изразходване).</t>
  </si>
  <si>
    <t>ВАС отменя  то на АССГ и приема: Налице е нарушение на ЗОП (отм.), което обективно води до нарушаване на принципа на равнопоставеност; Съществува потенциална вреда за бюджета на ЕС – достатъчна за наличие на нередност; Правилно е приложена точка 9 от Методологията и пропорционален метод при определяне на 5% корекция.</t>
  </si>
  <si>
    <t>ВАС отменя  то на АССГ и възстановява акта на УО за финансова корекция. Нарушение на материалния закон – АССГ е тълкувал неправилно чл. 59, ал. 3 ЗОП. Обоснованост на акта – ВАС намира, че доказателствата потвърждават наличието на нарушение. Нарушението е реално и има потенциал за вреда на бюджета на ЕС – дори и вредата да е само „възможна“.</t>
  </si>
  <si>
    <t xml:space="preserve">ВАС частично отменя  то на първоинстанционния съд, само относно основанието на корекцията(определена неправилно при предишна методология). Потвърждава: Нарушението на чл. 69, ал. 1, т. 3 ЗОП (отм.), чл. 28, ал. 2 ЗОП (отм.), чл. 2, ал. 1, т. 3 ЗОП (отм.);Че е налице евентуална вреда – достатъчна по смисъла на Регламент 1303/2013; Че е налице евентуална вреда – достатъчна по смисъла на Регламент 1303/2013; Нарушение на материалния закон, но не установява нарушения на съдопроизводствените правила.
</t>
  </si>
  <si>
    <t>Управителният орган е следвало да наложи финансова корекция върху разходите съобразно процента на съфинансиране от Европейския съюз - 85 %, предмет на ЗУСЕСИФ, поради което в този процент следва да се определи основата за налагане на финансовата корекция. В тази част  то на управителният орган следва да се корегира, като съответно се остави в сила  то на административния съд в тази част. Оставя в сила   на АС  с която е отменено  то на УО за налагане на финансова корекция върху стойността на допустимите и верифицираниразходи, за разликата над 85 % съфинансиране от ЕС до пълния размер от 100 %.</t>
  </si>
  <si>
    <t>Не намира съществени изменения, налагащи удължаване на срока.     Липсва нарушение на ЗОП, съответно липсва и нередност.                               Липсва вреда или дори потенциална вреда за бюджета на ЕС.                                Не е необходимо обсъждане на размера на корекцията, тъй като липсва правно основание изобщо за налагането ѝ.                                                то на УО е в противоречие с материалния закон – основание по чл. 209, т. 3 АПК.</t>
  </si>
  <si>
    <t>ВАС отменя  то на АССГ със следните мотиви: 1.Нарушение на съдопроизводствени правила – чл. 172а, ал. 2 АПК; 2.АССГ не е изложил собствени мотиви, а преповторил изложеното от УО; 3. Липса на анализ на доказателствата; 4.Не са обсъдени възраженията на касатора (Министерството на правосъдието.  то на първата инстанция е неправилно, защото не е обосновано. ВАС не се произнася по същество, а само по процесуалната допустимост и мотивировка на  то.</t>
  </si>
  <si>
    <t>ВАС отменя  то на АССГ и административния акт на УО с мотиви: Неправилно приложение на материалния закон. Не може едно и също фактическо основание (неизпълнение на дейности) да обоснове едновременно две различни нередности. Липсва обосновка за съществено изменение на договора.  Липсва комуникация/воля между страните за такова изменение. Сочи се, че нормативно не е допустимо двойно санкциониране за един и същи факт.                                                                    Правни основания: Нарушение на материалния закон – чл. 70, ал. 1 от ЗУСЕФСУ. Липса на обосновка за правната квалификация на нередностите. Неправилен извод за съществуване на две самостоятелни нередности въз основа на едно и също действие.</t>
  </si>
  <si>
    <t>УО не е доказал всички елементи от фактическия състав на „нередност“; Не е доказано, че принципите на чл. 4, §8 от Регламент 1303/2013 са реално нарушени; Не е изследвано качеството на изпълнение на услугите;  то на УО е в нарушение на материалния закон – чл. 70, ал. 1, т. 3 от ЗУСЕСИФ и съответните регламенти.</t>
  </si>
  <si>
    <t>ВАС потвърждава  то на Административен Пловдив. Липса на пряко доказан конфликт на интереси. Няма нарушение на процедурните правила, тъй като не е доказано, че повтаряемостта е довела до увреждане на конкуренцията сама по себе си. Необоснованост на изводите за нередност, тъй като не е установено влияние върху избора на изпълнител от лица с конфликт на интереси.</t>
  </si>
  <si>
    <t>ИЗМЕНЯ  то за ФК, в ЧАСТТА с която е определена ФК на Община Велико Търново в която за основа на финансовата корекция са определени разходите по двата засегнати договора и включените към нея кметства и кметски наместничества“ като ОПРЕДЕЛЯ за основа на финансовата корекция стойността на допустимите разходи по тези договори. ОТХВЪРЛЯ жалбата на Община Велико Търново в ОСТАНАЛАТА ЧАСТ.</t>
  </si>
  <si>
    <t>Нарушение на материалния закон – УО е смесил процедурите по верификация и налагане на финансова корекция. Нарушение на съдопроизводствените правила – не е спазена процедурата по чл. 73 от ЗУСЕСИФ.  то на УО е отменено, преписката е върната за произнасяне по искането за верификация.</t>
  </si>
  <si>
    <t>ВАС отменя  то на АССГ и на ръководителя на УО на ОПДУ. Методиката за оценка е обективна и достатъчно ясна;  Критерият за подбор е съобразен с предмета и сложността на поръчката; Не е налице нередност по смисъла на ЗУСЕСИФ и Наредбата; Административният акт е незаконосъобразен, поради нарушение на материалния закон – основание по чл. 209, т. 3 от АПК.</t>
  </si>
  <si>
    <t>ВАС потвърждава  то на АССГ и отмяната на ФК със следните мотиви: Нарушение на материалния закон – не е доказано, че е ограничена конкуренцията или че е нанесена вреда. Нарушение на съдопроизводствените правила – РУО не е разгледал самостоятелно възраженията. Необоснованост – липсва анализ за въздействие върху резултата от процедурата.</t>
  </si>
  <si>
    <t>Основания за отмяна на  то на УО: Нарушение на материалния закон. Съществено процесуално нарушение – липса на обсъждане на възраженията по чл. 73, ал. 3 ЗУСЕСИФ. Липса на мотиви за размера на корекцията.</t>
  </si>
  <si>
    <t>ВАС отменя  то на АССГ, като приема: Нарушението на чл. 60, ал. 1 ЗОП не е доказано, защото тази разпоредба не създава задължение, а дава възможност на възложителя да изисква регистрация. Услугите по проекта не съставляват туристически пакет – основната дейност е обучение, а другите услуги са спомагателни. Не е доказано наличие на нередност по смисъла на Регламент  1303/2013. ВАС намира  то на АССГ за необосновано и в противоречие с материалния закон – чл. 60, ал. 1 ЗОП, чл. 2, т. 36 от Регламент 1303/2013 и чл. 70 ЗУСЕФСУ.</t>
  </si>
  <si>
    <t>ВАС отменя  то на АС-Монтана и на УО: Не е доказана нередност по смисъла на чл. 2, т. 36 от Регламент (ЕС)  1303/2013. Методиката не е дискриминационна, а отговаря на предмета на поръчката. Изискванията за надграждащи обстоятелства са в съответствие с целите на поръчката и не ограничават конкуренцията. Финансовата корекция е наложена без правно основание.</t>
  </si>
  <si>
    <t>ВАС отменя  то на АССГ и акта на УО. Мотивете са следните: Нарушение на материалния закон – чл. 60, ал. 1 от ЗОП е диспозитивна норма (дава право, не налага задължение). Не е налице задължение за възложителя да изисква регистрация по ЗТ. Не е доказана нередност – липсва задължителен критерий, липсва вреда. Допусната необоснованост – разширително тълкуване на нормативни текстове</t>
  </si>
  <si>
    <t>ВАС потвърждава  то на АССГ, поради: Отбелязва липсата на фактически и правни мотиви, както и неяснота относно конкретната хипотеза на чл. 70, ал. 7 от ЗОП. Потвърждава, че не е доказан фактическият състав на нередност, особено по отношение на причинена вреда. Освен това потвърждава, че корекцията не е можела да бъде наложена върху националното съфинансиране, а само върху средствата от ЕСИФ. Нарушение на материалния закон (ЗУСЕСИФ, ЗОП, ППЗОП);  Нарушение на съдопроизводствените правила – чл. 59, ал. 2 от АПК; Необоснованост на акта – липсва обоснована връзка между твърдените нарушения и вредата за бюджета на ЕС.</t>
  </si>
  <si>
    <t>ВАС отхвърля касационната жалба на УО и потвърждава  то на АССГ, като приема, че няма нарушение на материалния закон. Не е доказано наличие на нередности в хипотезата на Наредбата. Не са налице основания за финансова корекция.</t>
  </si>
  <si>
    <t>ВАС потвърждава  то на АССГ и отхвърля касационната жалба на УО на ОПДУ.             Мотивите на ВАС са следните: Липса на обоснована нередност – липсва доказана вреда за бюджета на ЕС. Правилна преценка на АССГ – обучението не попада под понятието "туристически пакет". Няма противоречие с материалния закон – съдебното   не противоречи на нормите от ЗОП или ЗТ.</t>
  </si>
  <si>
    <t>ВАС отменя  то за финансова корекция на следните основания. Нарушение на материалния закон – изискванията в техническата спецификация не представляват дискриминация. Не е доказано ограничение, което да нарушава равния достъп и конкуренцията. Не е доказана възможност за вреда на бюджета на ЕС, както изисква чл. 2(36) от Регламент 1303/2013.  то на УО е необосновано и не отговаря на стандартите за доказаност и съразмерност.</t>
  </si>
  <si>
    <t xml:space="preserve">ВАС отменя  то на АССГ и отменя наложената финансова корекция с мотиви: Липсва вреда (реална или потенциална) за бюджета на ЕС, тъй като договорът с „Айсиджен“ е прекратен; усвоена е банкова гаранция; не са направени плащания по БФП; Нарушен е материалният закон – няма изпълнен фактически състав на „нередност“ по чл. 2, т. 36 от Регламент (ЕС) 1303/2013.
</t>
  </si>
  <si>
    <t>ВАС приема, че  АССГ не е извършил пълна и всеобхватна преценка на фактическите установявания на органа, които не е подвел и анализирал при правилно определена правната квалификация на нередностите, което от своя страна е свързано със законосъобразността на оспорения административен акт. Преценката на доказателствата и излагането на изводи по същество за първи път в касационната инстанция би довело до ограничаване правото на участие на страните в делото, респективно нарушава правото им да се защитят срещу фактите по спора, тъй като същите не са отнесени към съответната им законова уредба. Затова ВАС отменя  то на АССГ и връща делотот на друг състав на АССГ за ново разглеждане. При новото разглеждане на спора ВАС, указва, че  следва да установи фактите във връзка с издаването на оспорения административен акт и при установена фактическа обстановка, подведена под приложимите правни норми, да формира правните си изводи.</t>
  </si>
  <si>
    <t xml:space="preserve">ВАС оставя в сила  то на АС Благоевград. Мотивите са следните: Нарушение на материалния закон: Не е доказано реално нарушение на принципите по чл. 4, § 8 от Регламент 1303/2013. Липса на обоснованост: Аргументите на УО са хипотетични, без конкретни доказателства за по-високи разходи или по-ниско качество. Нарушението при избора на изпълнител не се е отразило негативно на постигането на целите на проекта.
</t>
  </si>
  <si>
    <t>ВАС потвърждава  то на АССГ и отхвърля жалбата на УО. Нарушение на материалния закон – разширително тълкуване от комисията за задълженията на неключови експерти. Необоснованост – въпреки че експертът „Вътрешен контрол“ е посочен и има описание, комисията го е игнорирала.</t>
  </si>
  <si>
    <t>ВАС потвърждава  то на АССГ и отменя финансовата корекция, като приема, че липсата на изискване за регистрация по ЗТ не представлява нередност по т. 9.1, б. „а“; Разпоредбата на чл. 60, ал. 1 от ЗОП дава право, но не задължение да се изисква регистрация; Услугите не попадат в приложното поле на Закона за туризма – не са с туристическа цел, а с проектна; Приложението на Наредбата за нередности е неправилно.</t>
  </si>
  <si>
    <t>Върховният административен съд (ВАС) потвърждава  то на АССГ, като приема, че нормата на чл. 39(1) от Директива 2004/18/ЕО не е правилно транспонирана – не може да се черпят права от нея спрямо бенефициента. Изискването за документи не е ограничително и не нарушава принципите на ЗОП към онзи момент. Финансовите корекции са наложени в нарушение на закона, тъй като липсват конкретни мотиви за недостатъчен срок или дискриминационност.</t>
  </si>
  <si>
    <t xml:space="preserve">ВАС частично отменя  то на първоинстанционния съд, само относно основанието на корекцията(определена неправилно при предишна методология). Потвърждава: Нарушението на чл. 69, ал. 1, т. 3 ЗОП (отм.), чл. 28, ал. 2 ЗОП (отм.), чл. 2, ал. 1, т. 3 ЗОП (отм.);Че е налице евентуална вреда – достатъчна по смисъла на Регламент 1303/2013; Че е налице евентуална вреда – достатъчна по смисъла на Регламент 1303/2013; Нарушение на материалния закон, но не установява нарушения на съдопроизводствените правила. 
</t>
  </si>
  <si>
    <t>Отменя  то на АССГ и го връща за ново разглеждане от друг състав</t>
  </si>
  <si>
    <t xml:space="preserve">Процедура на избор с публична покана по ЗУСЕСИФ (ЗУСЕФСУ) и ПМС 160 от 01.07.2016  </t>
  </si>
  <si>
    <t xml:space="preserve">т. 2  от Наредба за посочване на нередности, приета с ПМС 57/28.03.2017  </t>
  </si>
  <si>
    <t xml:space="preserve">т. 4.1 от Приложение  1 на Наредбата за посочване на нередности, приета с ПМС 57/28.03.2017  </t>
  </si>
  <si>
    <t xml:space="preserve">т. 9  от Наредба за посочване на нередности, приета с ПМС 57/28.03.2017  </t>
  </si>
  <si>
    <t>чл.70 ал.1 т.9 и чл.73 ал.1 във връзка с чл.72 ал.1 и ал.3 от ЗУСЕСИФ е определена финансова корекция в размер на 25% върху засегнатите от нарушението разходи за транспорт, медицински застраховки и хотелско настаняване, включени в коригирано искане за плащане №2 от 23.02.2018  на Н., отчетени чрез фактури, издадени от туроператори на стойност 16 559,90 лева на основание точка №2 „Незаконосъобразно разделяне на поръчките за строителство/услуги/доставки/“ от Приложение №1 на Наредбата за посочване на нередности, представляващи основания за извършване на финансови корекции и процентните показатели за определяне размера на финансовите корекции по реда на ЗУСЕСИФ, приета с ПМС  57/28.03.2017  /Наредбата за посочване на нередности /</t>
  </si>
  <si>
    <t xml:space="preserve">финансова корекция в размер на 5 % върху допустимите, засегнати от нарушението разходи по договор  В.-15680 от 17.11.2021  </t>
  </si>
  <si>
    <t>10 %  върху допустимите, засегнати от  нарушението разходи по договор  BG05SFOP001-3.003-0140-C01/SE-2/29.06.2021  с изпълнител „Модерни стратегии и знания“ ООД, финансирани по ОПДУ</t>
  </si>
  <si>
    <t>10 % върху допустимите, засегнати от нарушението разходи по договор  32-359913 от 12.12.2019   с изпълнител „Информационно обслужване“ АД</t>
  </si>
  <si>
    <t>10% върху допустимите , засегнати от нарушението разходи по договор за възлагане на обществена поръчка №32-76097/14.03.2018  с изпълнител [фирма] на стойност 993 000,00 лева без ДДС</t>
  </si>
  <si>
    <t>5 % от разходите по засегнатия договор за обществена поръчка  В.-1212/31.01.2019   с изпълнител „Глобал Адвайзърс“ АД и 25 % от разходите по засегнатия договор за обществена поръчка  В.-10737 от 15.10.2020   с изпълнител „А1 България“ ЕАД и</t>
  </si>
  <si>
    <t xml:space="preserve">до 25 % спрямо засегнатите от нарушението разходи по договор  ПНО-ОП-17.05-2 от 10.05.2017 </t>
  </si>
  <si>
    <t xml:space="preserve"> 4055/ 15.06.2018  </t>
  </si>
  <si>
    <t xml:space="preserve">4297/2018 </t>
  </si>
  <si>
    <t xml:space="preserve"> 5022/ 22.07.2022  </t>
  </si>
  <si>
    <t xml:space="preserve">3316/2022 </t>
  </si>
  <si>
    <t xml:space="preserve"> 2029/14.04.2020  </t>
  </si>
  <si>
    <t xml:space="preserve">1325/2020 </t>
  </si>
  <si>
    <t xml:space="preserve"> 6939/ 18.11.2022  </t>
  </si>
  <si>
    <t xml:space="preserve">   4076/15.06.2018 </t>
  </si>
  <si>
    <t>Жалбоподателят не е допуснал нарушение на чл.21 ал.15 от ЗОП. Авансовото изплащане на дължимите суми за командировъчни разходи не е заобикаляне на ЗОП, а е допустимо съгласно Наредбата за служебните командировки и специализации в чужбина и съгласно цитираните вече клаузи в договора за БФП.  След като липсват констатирани нарушения на ЗОП, не може да се стигне и до нарушение на принципите, предвидени в закона чл.2 от ЗОП - принципите на равнопоставеност и недопускане на дискриминация и свободна конкуренция. Поради това и изследването на останалите елементи от фактическия състав на нередността по смисъла на легалната дефиниция на чл.2 т.36 от Регламент /ЕС/ 1303/2013 на ЕП и на Съвета от 17.12.2013  /нанесена финансова вреда или възможност за такава върху бюджета на ЕС в пряка и непосредствена причинно – следствена връзка с нарушението / по отношение на първото твърдяно нарушение не се дължи.
От всичко изложено, съдът намира че оспорения акт е материалнонезаконосъобразен и противоречи на целите на ЗУСЕСИФ, поради което, съдът следва да го отмени.</t>
  </si>
  <si>
    <t>Провеждането на обществена поръчка, при която е допуснато нарушение - залагане на неправомерни критерии за възлагане, необосновано нарушава, както принципите, заложени в чл. 2, ал. 1 ЗОП, така и разпоредбите на ЗУСЕСИФ и Регламент (ЕС)  1303/2013  , което нарушение „би имало“ за последица нанасянето на вреда в бюджета на Европейския съюз. Вредата е евентуална („би имало“), а не е доказана („има“), тъй като с нарушението на възложителя - поставени неправомерни критерии за възлагане - е довело до разубеждаващ ефект в потенциалните участници и размерът на финансовото отражение обективно не може да се определи, тъй като няма как да се прогнозира каква би била най-добрата предложена оферта от потенциален кандидат по процедурата по ЗОП, който би участвал в същата, ако изискванията бяха законосъобразно определени.</t>
  </si>
  <si>
    <t xml:space="preserve">4158/20.04.2023  </t>
  </si>
  <si>
    <t xml:space="preserve">10387 / 2022  </t>
  </si>
  <si>
    <t xml:space="preserve">5% от допустимите разходи по Договор  К05/22.04.2021  </t>
  </si>
  <si>
    <t xml:space="preserve"> 6862 / 16.11.2022  </t>
  </si>
  <si>
    <t xml:space="preserve"> 7398/2021  	</t>
  </si>
  <si>
    <t xml:space="preserve"> финансова корекция в размер на 25% от допустимите разходи по договор
 3931/01.09.2020 </t>
  </si>
  <si>
    <t xml:space="preserve">точка  10 „Критериите за подбор не са свързани и/или не са пропорционални на предмета на поръчката“ от Приложение 1 на Наредбата за посочване на нередности, представляващи основания за извършване на финансови корекции, и процентните показатели за определяне размера на финансовите корекции по реда на Закона за управление на средствата от Европейските структурни и инвестиционни фондове, приета с ПМС  57 от 28.03.2017  , обн., ДВ, бр. 27 от 31.03.2017  , в сила от 31.03.2017  </t>
  </si>
  <si>
    <t xml:space="preserve"> 7123 от 21.11.2023  </t>
  </si>
  <si>
    <t xml:space="preserve">адм. дело  6458/2023  </t>
  </si>
  <si>
    <t xml:space="preserve"> 1176 от 23.02.2018  </t>
  </si>
  <si>
    <t xml:space="preserve">адм. дело  8774/2017  </t>
  </si>
  <si>
    <t xml:space="preserve">6832 от 05.06.2024  </t>
  </si>
  <si>
    <t xml:space="preserve">1344/2024  </t>
  </si>
  <si>
    <t xml:space="preserve">17694 от 27.12.2019  </t>
  </si>
  <si>
    <t xml:space="preserve">8403/2019  </t>
  </si>
  <si>
    <t>т. 11, б. "б" от Приложение  1 към чл. 2, ал. 1 от Наредбата (ПМС  57/28.03.2017  ).
Нарушени чл. 70, ал. 5 и 7 ЗОП и чл. 33, ал. 1 ППЗОП.</t>
  </si>
  <si>
    <t>Нарушение на чл. 8, ал. 3, т. 3 от ПМС №160/2016  
Нарушение на чл. 51, ал. 1, т. 2 от ЗУСЕСИФ
Нарушения по т. 14 и т. 9.1, б. "а" от Приложение №1 към Наредбата</t>
  </si>
  <si>
    <t xml:space="preserve">   255/03.11.2023  
</t>
  </si>
  <si>
    <t xml:space="preserve">Адм. дело  449/2023  
</t>
  </si>
  <si>
    <t xml:space="preserve"> 1961/25.03.2021  </t>
  </si>
  <si>
    <t xml:space="preserve">1547/09.02.2024  
</t>
  </si>
  <si>
    <t xml:space="preserve"> 11743/2023  
</t>
  </si>
  <si>
    <t xml:space="preserve">т. 3 и т. 9 от Приложението към чл. 6 от Методологията, приета с ПМС №134/2010  </t>
  </si>
  <si>
    <t xml:space="preserve">т. 22 от Наредба за посочване на нередности, приета с ПМС 57/28.03.2017  </t>
  </si>
  <si>
    <t xml:space="preserve"> т. 11, б. "б" от Приложение  1 на Наредбата за посочване на нередности, приета с ПМС 57/28.03.2017  </t>
  </si>
  <si>
    <t xml:space="preserve"> т. 11 от Приложение  1 на Наредбата за посочване на нередности, приета с ПМС 57/28.03.2017  </t>
  </si>
  <si>
    <t xml:space="preserve">т. 9 от Методологията по чл. 6 от ПМС  134/2010 </t>
  </si>
  <si>
    <t xml:space="preserve"> т. 4.2 от Приложение  1 на Наредбата за посочване на нередности, приета с ПМС 57/28.03.2017  </t>
  </si>
  <si>
    <t xml:space="preserve">т. 1, б. „а“ от приложение 1 към чл. 2, ал. 1 от Наредбата за посочване на нередности, приета с ПМС 57/28.03.2017  </t>
  </si>
  <si>
    <t xml:space="preserve">т. 14 от Приложение  1 на Наредбата за посочване на нередности, приета с ПМС 57/28.03.2017  </t>
  </si>
  <si>
    <t xml:space="preserve">т. 3  от Наредба за посочване на нередности, приета с ПМС 57/28.03.2017  </t>
  </si>
  <si>
    <t xml:space="preserve">т. 10 от Наредба за посочване на нередности, приета с ПМС 57/28.03.2017  </t>
  </si>
  <si>
    <t xml:space="preserve">т. 11, б. „б“ от Приложение  1 на Наредбата за посочване на нередности, приета с ПМС 57/28.03.2017  </t>
  </si>
  <si>
    <t xml:space="preserve">т. 9 от Наредба за посочване на нередности, приета с ПМС 57/28.03.2017  </t>
  </si>
  <si>
    <t>т. 1 б. "б"  и т. 11, б. "б" от Приложение  1 на Наредбата за посочване на нередности, приета с ПМС 57/28.03.2017   Процедурна нередност: незаконосъобразно прилагане на пряко договаряне. Методологична нередност: непрозрачна и субективна методика за оценка на офертите.</t>
  </si>
  <si>
    <t>т. 23 от Приложение  1 към чл. 2, ал. 1 от Наредбата за посочване на нередности, приета с ПМС 57/28.03.2017   - Незаконосъобразно изменение на договора без съответно намаление на цената.
т. 6  Неизпълнение на одобрени индикатори, които са свързани с постигането на целите на програмата от Приложение  2 към чл. 2, ал. 3 от Наредбата за посочване на нередности, приета с ПМС 57/28.03.2017  ;</t>
  </si>
  <si>
    <t>т. 1, б. "а" от Приложение  1 на Наредбата за посочване на нередности, приета с ПМС 57/28.03.2017   – неоснователно директно възлагане</t>
  </si>
  <si>
    <t>т. 17  от Наредба за посочване на нередности, приета с ПМС 57/28.03.2017   Приложение 1: Изменение на оферта по време на оценяване.  и чл. 104, ал. 5 от ЗОП – забранено изменение на оферта.                           2.Точка 13 от Наредбата Приложение 1: Изменение на критериите за подбор след отваряне на офертите и чл. 112, ал. 1 от ЗОП – документи при сключване на договор.</t>
  </si>
  <si>
    <t>т. 9  от Наредба за посочване на нередности, приета с ПМС 57/28.03.2017   - „неправомерни критерии за подбор“.                              Според ВАС по-точното правно основание е:
т. 10 – „критерии за подбор, които не са пропорционални на предмета на поръчката“.</t>
  </si>
  <si>
    <t>т. 6 „Неизпълнение на одобрени индикатори, които са свързани с постигането на целите на програмата“ от Приложение  2 към чл. 2, ал. 3 от Наредбата за посочване на нередности, по раздел I от настоящия акт.
2.т. 23, б. "а" от Приложение  1 на Наредбата за посочване на нередности, приета с ПМС 57/28.03.2017   - незаконосъобразно изменение на договор по ЗОП – 25% корекция.</t>
  </si>
  <si>
    <t>т.10 от Наредба за посочване на нередности, приета с ПМС 57/28.03.2017  "Критериите за подбор не са свързани и/или не са пропорционални на предмета на поръчката". Вид: Нарушение на критериите за подбор</t>
  </si>
  <si>
    <t>т. 11, б. „а“ от Приложение  1 на Наредбата за посочване на нередности, приета с ПМС 57/28.03.2017   , Вид: Използване на критерии, които не са дискриминационни по национален признак, но ограничават достъпа до процедурата.          Описание: критериите не дават възможност за обективна оценка на офертите и създават предпоставки за ограничаване на конкуренцията.</t>
  </si>
  <si>
    <t xml:space="preserve"> т. 9 от Методологията по чл. 6 от ПМС  134/2010                Вид: „Неправомерни и/или дискриминационни критерии за подбор и/или показатели за комплексна оценка“.</t>
  </si>
  <si>
    <t>т. 11 от Приложението към чл. 6 от Методологията, приета с ПМС №134/2010   Дискриминационни технически спецификации. "Поставяне на технически стандарти, които са прекалено специфични и по този начин не предоставят равен достъп на участниците за участие или това води до необосновано ограничаване на конкуренцията."</t>
  </si>
  <si>
    <t xml:space="preserve">т. 2 от Наредба за посочване на нередности, приета с ПМС 57/28.03.2017  Вид: Незаконосъобразно разделяне на поръчки. </t>
  </si>
  <si>
    <t xml:space="preserve"> т. 11, б. "б" и т. 23 от Приложение  1 на Наредбата за посочване на нередности, приета с ПМС 57/28.03.2017                1.Точка 11, буква „б“ – „Незаконосъобразно ограничение на конкуренцията“;             2.Точка 23 – „Незаконосъобразно изменение на договора“;</t>
  </si>
  <si>
    <t xml:space="preserve"> т. 11, б. "а" от Приложение  1 на Наредбата за посочване на нередности, приета с ПМС 57/28.03.2017  </t>
  </si>
  <si>
    <t xml:space="preserve">т. 11, б. "б" от Приложение  1 към чл. 2, ал. 1 от Наредбата за посочване на нередности..., приета с ПМС 57/28.03.2017  , Вид: Използване на критерии за подбор/възлагане, които ограничават достъпа на участниците, но е налице минимално ниво на конкуренция (получени са две или повече оферти). </t>
  </si>
  <si>
    <t>т. 9 от Методологията по чл. 6 от ПМС  134/2010 , Вид: „Неправомерни и/или дискриминационни критерии за подбор и/или показатели за комплексна оценка...“.</t>
  </si>
  <si>
    <t xml:space="preserve"> т. 2  от Приложение  1 към Наредба за посочване на нередности, приета с ПМС 57/28.03.2017  , Вид: Незаконосъобразно разделяне на поръчки за услуги;</t>
  </si>
  <si>
    <t xml:space="preserve">т. 9 и т. 13 от Наредба за посочване на нередности, приета с ПМС 57/28.03.2017  , Видове: 1.Неправомерни критерии за подбор (т.9 от Наредбата); 2.Изменение на критериите за подбор след отваряне на офертите, водещо до незаконосъобразно допускане на участници. (т.13 от Наредбата). </t>
  </si>
  <si>
    <t>т. 3 от Наредба за посочване на нередности, приета с ПМС 57/28.03.2017   Вид: Нарушение на правилата при възлагане на обществени поръчки; Конкретно: Неспазване на законово установените срокове, което води до ограничаване на конкуренцията;</t>
  </si>
  <si>
    <t xml:space="preserve"> т. 10, б. "б" от Приложение  1 на Наредбата за посочване на нередности, приета с ПМС 57/28.03.2017  , Вид: Нарушение на принципите на равнопоставеност и недопускане на дискриминация;  Нарушение на чл. 2, ал. 2 ЗОП, което води до дискриминация по национален признак.  Описание: Поставено е изискване за професионален опит (юридически стаж) по §1, т.1 от ДР на Закона за адвокатурата, без да се допуска еквивалентност с чуждестранни норми.</t>
  </si>
  <si>
    <t>т. 22  от Наредба за посочване на нередности, приета с ПМС 57/28.03.2017  ;                 Правна квалификация: чл. 2, ал. 1 от ЗОП, чл. 116 от ЗОП, чл. 2, т. 36 от Регламент (ЕС)  1303/2013</t>
  </si>
  <si>
    <t>т. 9 от Наредба за посочване на нередности, приета с ПМС 57/28.03.2017         Описание: Използване на показатели, базирани на пълнота и начин на представяне на документи — в противоречие с чл. 33, ал. 1 от ППЗОП.</t>
  </si>
  <si>
    <t xml:space="preserve">т. 14  от Наредба за посочване на нередности, приета с ПМС 57/28.03.2017  </t>
  </si>
  <si>
    <t xml:space="preserve">т. 11, б. "а" и т. 14 от Приложение  1 на Наредбата за посочване на нередности, приета с ПМС 57/28.03.2017  </t>
  </si>
  <si>
    <t xml:space="preserve"> т. 9 от Методологията по чл. 6 от ПМС  134/2010 </t>
  </si>
  <si>
    <t xml:space="preserve">т. 11, б. „а“ от Приложение  1 към чл. 2, ал. 1 от Наредбата за посочване на нередности, приета с ПМС  57/28.03.2017   (дискриминационни критерии за възлагане - незаконосъобразна методика)  </t>
  </si>
  <si>
    <t>т. 11, б. „а“ от Приложение  1 към чл. 2, ал. 1 от Наредбата (ПМС  57/28.03.2017  ) Вид на нередността: използване на критерии за възлагане, които ограничават достъпа на кандидатите (не са дискриминационни по национален признак, но ограничават конкуренцията).</t>
  </si>
  <si>
    <t xml:space="preserve"> т.9 от Приложение  1 към чл. 2, ал. 1 от Наредбата (ПМС  57/28.03.2017  ); т.16 от Приложение  1 към чл. 2, ал. 1 от Наредбата (ПМС  57/28.03.2017  ).</t>
  </si>
  <si>
    <t xml:space="preserve">т. 9.1 б. "а" от Приложение  1 към чл. 2, ал. 1 от Наредбата за нередности (ПМС  57/28.03.2017  ), Вид нередност: нарушение на правилата за подбор при възлагане на обществена поръчка.                         Описание: Непоставяне на критерии за годност (правоспособност) при предмет, изискващ специален регистрационен режим.  Не е заложен критерий за подбор - за годност. </t>
  </si>
  <si>
    <t xml:space="preserve">т. 9 от Приложение  1 към Наредба за посочване на нередности, приета с ПМС 57/28.03.2017  </t>
  </si>
  <si>
    <t xml:space="preserve"> т. 11, б. "б" от Приложение  1 на Наредбата за посочване на нередности, приета с ПМС 57/28.03.2017   Правни нарушения: чл. 2, ал. 2 от ЗОП – забрана за ограничаване на конкуренцията; чл. 49, ал. 1 от ЗОП – изискване за равен достъп и недискриминация.</t>
  </si>
  <si>
    <t xml:space="preserve"> т. 11, б. „а“ от Приложение 1 към чл. 2, ал. 1 от Наредбата за нередностите и чл. 3, ал. 5, изр. трето и ал. 7, т. 1, 2, 3, б. „б“ от ПМС  160/2016  </t>
  </si>
  <si>
    <t xml:space="preserve">т. 9 от Приложение  1 към чл. 2, ал. 1 от Наредбата за посочване на нередности, приета с ПМС  57/28.03.2017  Вид на нередността: Същността е неправомерни критерии за подбор, които необосновано ограничават участието на икономически оператори. </t>
  </si>
  <si>
    <t xml:space="preserve"> т. 4 от Приложението към Методологията – срок за получаване на документация под 80% от срока за оферти; Съгласно чл. 2, ал. 1, т. 7 от Регламент (ЕО)  1083/2006  , нарушението води или може да доведе до вреда за бюджета на ЕС.</t>
  </si>
  <si>
    <t xml:space="preserve"> т. 4 от Приложението към Методологията, приета с ПМС  134/2010   Нарушението е свързано с "определен срок за получаване на документация, който е под 80% от срока за получаване на оферти", без обосновка, че това реално е ограничило конкуренцията.</t>
  </si>
  <si>
    <t>т. 9 от Приложение 1 към чл. 2, ал. 1 от Наредбата за посочване на нередности, приета с ПМС  57/2017  ;Вид на нередността: „Неправомерни критерии за подбор и/или критерии за възлагане“</t>
  </si>
  <si>
    <t>Съгласно констатации на Сертифициращия орган (май 2017  ), изискването заедно с ЕЕДОП, участникът да представи доказателства за извършените доставки и доказателства относно икономическото и финансово състояние на участниците не ограничава кръга на потенциалните участници в обществената поръчка и следователно е без финансов ефект. Въпреки че при подаване на заявления за участие и/или оферти участниците трябва единствено да декларират съответствие с поставените от възложителя критерии за подбор, още към този момент те трябва да могат да докажат това съответствие, тъй като по реда на чл. 67, ал. 5 от ЗОП комисията може да иска представянето им в хода на провеждане на процедурата.  С оглед на гореизложеното, УО на ОПДУ приема обосновката на бенефициента и направената констатация с финансово влияние  по т. 1 следва да отпадне.</t>
  </si>
  <si>
    <t xml:space="preserve">При определяне на корекцията се взема предвид практиката на ГД „Регионална и урбанистична политика“ на ЕК и ИА ОСЕС, както и Насоките за определяне на финансови корекции от 19.12.2013  </t>
  </si>
  <si>
    <t>чл. 73 от ЗУСЕФСУ и Наредбата за нередности по ПМС  57/2017. Неправомерно отстраняване на участници – нарушение на чл. 8, ал. 3, т. 1 от ПМС  160/2016  , поради неправилна преценка, че в работните програми липсват изисквани елементи.
Неправилна процедура по отстраняване за липсващи документи – вместо да се даде срок за допълване (чл. 8, ал. 2), участник е директно отстранен.                             Нарушение на Наредбата за нередности:           Точка 9.3 – липса на публикуване на разяснения;                                                              Точка 11, б. „а“ – ограничителни условия/технически спецификации;
Точка 14 – неправилно прилагане на критериите за подбор, водещо до отстраняване на участници.</t>
  </si>
  <si>
    <t>10% от допустимите, засегнати разходи по договор  14/19.02.2020  , което е 3 393 939,36 лв..</t>
  </si>
  <si>
    <t xml:space="preserve">   ФК-2019-212 от 18.12.2019  </t>
  </si>
  <si>
    <t xml:space="preserve">   ФК-2018-132 от 18.09.2018  </t>
  </si>
  <si>
    <t xml:space="preserve">първоначално 25%, намален на 10% с   ФК-2017-69 от 06.07.2017  </t>
  </si>
  <si>
    <t>25% от стойността на засегнатите от нарушението разходи по Договор  АПИ-02-10 от 15.02.2019   – т.е. 23 975 лв. без ДДС (от общо 95 900 лв. без ДДС).</t>
  </si>
  <si>
    <t>Допълнително споразумение  2/27.05.2020   към договор  75/18.07.2019   възлага услуга, която дублира дейност, вече включена в първоначалния договор – интеграция с Регистъра на информационните ресурси (РИР). Това се счита за нарушение на принципа за добро финансово управление и за недопустим разход.</t>
  </si>
  <si>
    <t>5% от допустимите разходи, засегнати от нарушението по договор №91/09.11.2020   с „АЙ БИ ЕС БУЛ ЕС АЙ“ ДЗЗД .</t>
  </si>
  <si>
    <t>1.Избраният изпълнител не е доказал изискуемите 3 години опит за експерта „Ръководител Бизнес анализ“ – представеният акумулиран опит по два проекта е 2   и 3 месеца, вместо изискваните 3 години.               2.Възложителят не е приложил чл. 54, ал. 8 от ППЗОП – не е посочил несъответствието в протокола и не е дал възможност за допълване или коригиране на данните. 3.Нарушени са и чл. 67, ал. 1 и 5, и чл. 107, т. 1 от ЗОП.</t>
  </si>
  <si>
    <t>100% финансова корекция върху допустимите разходи, напр. договор №15/04.12.2020   – ОДБХ Пловдив.</t>
  </si>
  <si>
    <t>5% от допустимите разходи по договора с изпълнителя Студентска кооперация „Темида“ (Договор  69/28.02.2017  ).</t>
  </si>
  <si>
    <t xml:space="preserve">5% от допустимите и засегнати от нарушението разходи по договор  МС-72/28.09.2017  </t>
  </si>
  <si>
    <t>Установено е, че са извършени доставки със забавяне, нарушаващо срока за доставка по договор (от 6 до 8 работни часа). Това е счетено за съществено изменение на договора, което нарушава принципите на ЗОП и Регламент (ЕС)  1303/2013  , и представлява нередност по т. 22 от Наредбата.</t>
  </si>
  <si>
    <t>5% от засегнатите разходи по договор  93-00-409/21.12.2017   (максималната стойност по Наредбата е до 25%, но е наложена 5%).</t>
  </si>
  <si>
    <t xml:space="preserve">25% от допустимите разходи по договора  146/23.12.2019  </t>
  </si>
  <si>
    <t>10% от допустимите разходи по засегнатия договор (договор №105/11.09.2019  ).</t>
  </si>
  <si>
    <t>Корекцията е наложена въз основа на съдебно   на ВАС (   1563/13.02.2023  ) и последваща проверка от УО на ОПДУ.             Възложителят не е поставил изискване към участниците да притежават регистрация като туроператор или туристически агент по чл. 61, ал. 2 от Закона за туризма (ЗТ), въпреки че предметът на договора попада в обхвата на туроператорска дейност. Това е нарушение на чл. 60, ал. 1 от ЗОП – правото на възложителя да поставя критерии за подбор, когато е приложимо. Нарушението е квалифицирано като нередност по т. 9.1, б. „а“ от Приложение  1 към чл. 2, ал. 1 от Наредбата за нередностите.</t>
  </si>
  <si>
    <t>10% върху допустимите разходи по договор  31/13.04.2021   с „Булпрос Консултинг“ ЕАД.</t>
  </si>
  <si>
    <t>Използвани неправомерни критерии за възлагане в методиката за оценка на оферти. Методиката допуска субективна оценка, не гарантира обективност и яснота за участниците. Нарушени са разпоредбите на чл. 3, ал. 7 и ал. 18 от ПМС  160/2016  .</t>
  </si>
  <si>
    <t>Нарушение на чл. 50, ал. 2, т. 2 от ЗУСЕСИФ – бенефициентът е възложил директно договор №001/28.3.2019   на Фондация „Социални практики в общността“ без провеждане на процедура с публична покана, въпреки че прогнозната стойност без ДДС е надвишила прага от 30 000 лв.</t>
  </si>
  <si>
    <t>Финансова корекция е наложена за: 1.ОП №1 – нарушение на чл. 51, ал. 4 от ЗУСЕСИФ: поставени неясни и субективни изисквания в публичната покана, които ограничават конкуренцията – т. 11, б. „б“ от Наредбата за нередностите.             2.По ОП №2 – нарушение на чл. 8, ал. 2 и чл. 3, ал. 1 от ПМС №160/2016  : неуведомяване на кандидат за липсващи документи – т. 16 от Наредбата за нередностите.</t>
  </si>
  <si>
    <t>Констатирано нарушение на чл. 28, ал. 2 от ЗОП (отм.) при провеждане на обществени поръчки – използване на незаконосъобразна методика за оценка, допускаща субективизъм, което ограничава конкуренцията. Може да доведе до вреда за бюджета на ЕС (евентуална вреда).  Нередността е установена въз основа на съдебно   (   2302/04.04.2018   по адм. д.  10361/2017  ).</t>
  </si>
  <si>
    <t>Финансовата корекция е наложена за: 1.Нарушение по т. 4 от Методологията (ПМС 134/2010  ) – недостатъчен срок за получаване на документация (нарушение на принципа на конкуренция по чл. 2, ал. 1 от ЗОП и чл. 39(1) от Директива 2004/18/ЕО).                                          2.Нарушение по т. 9 от Методологията – ограничителни изисквания за технически възможности, изразени в изискване за допълнителни документи към декларацията (в разрез с чл. 51, ал. 1, т. 3 и т. 9 от ЗОП).</t>
  </si>
  <si>
    <t xml:space="preserve">1887/21.03.2017  </t>
  </si>
  <si>
    <t xml:space="preserve">264/2017  </t>
  </si>
  <si>
    <t xml:space="preserve">2539/14.05.2020  </t>
  </si>
  <si>
    <t xml:space="preserve">9963/2019  </t>
  </si>
  <si>
    <t xml:space="preserve">4003/17.06.2021  </t>
  </si>
  <si>
    <t xml:space="preserve">11465/2020  </t>
  </si>
  <si>
    <t xml:space="preserve">4751/31.08.2020  </t>
  </si>
  <si>
    <t xml:space="preserve">2656/2020  </t>
  </si>
  <si>
    <t xml:space="preserve">576/28.09.2023  </t>
  </si>
  <si>
    <t xml:space="preserve">425/2023  </t>
  </si>
  <si>
    <t xml:space="preserve">5837/15.10.2021  </t>
  </si>
  <si>
    <t xml:space="preserve">4478/2021  </t>
  </si>
  <si>
    <t xml:space="preserve">7060/14.11.2016  </t>
  </si>
  <si>
    <t xml:space="preserve">9267/2016  </t>
  </si>
  <si>
    <t xml:space="preserve">5146/06.10.2020  </t>
  </si>
  <si>
    <t xml:space="preserve">4458/2020  </t>
  </si>
  <si>
    <t xml:space="preserve">1306/01.03.2021  </t>
  </si>
  <si>
    <t xml:space="preserve">1813/2020  </t>
  </si>
  <si>
    <t xml:space="preserve">4911/21.09.2020  </t>
  </si>
  <si>
    <t xml:space="preserve">948/2020  </t>
  </si>
  <si>
    <t xml:space="preserve">7877/27.12.2018  </t>
  </si>
  <si>
    <t xml:space="preserve">10639/2018  </t>
  </si>
  <si>
    <t xml:space="preserve">3226/16.05.2018  </t>
  </si>
  <si>
    <t xml:space="preserve">10123/2017  </t>
  </si>
  <si>
    <t xml:space="preserve">2151/22.04.2020  </t>
  </si>
  <si>
    <t xml:space="preserve">12218/2019  </t>
  </si>
  <si>
    <t xml:space="preserve">2460/12.04.2018  </t>
  </si>
  <si>
    <t xml:space="preserve">8274/2017  </t>
  </si>
  <si>
    <t xml:space="preserve">4075/21.06.2021  </t>
  </si>
  <si>
    <t xml:space="preserve">1204/2021  </t>
  </si>
  <si>
    <t xml:space="preserve">4297/30.06.2021  </t>
  </si>
  <si>
    <t xml:space="preserve">6933/2020  </t>
  </si>
  <si>
    <t xml:space="preserve">4056/16.06.2022  </t>
  </si>
  <si>
    <t xml:space="preserve">586/2022  </t>
  </si>
  <si>
    <t xml:space="preserve">1057/18.02.2020  </t>
  </si>
  <si>
    <t xml:space="preserve">13738/2019  </t>
  </si>
  <si>
    <t xml:space="preserve">1142/14.06.2022  </t>
  </si>
  <si>
    <t xml:space="preserve">252/2022  </t>
  </si>
  <si>
    <t xml:space="preserve">234/25.07.2022  </t>
  </si>
  <si>
    <t xml:space="preserve">210/2022  </t>
  </si>
  <si>
    <t xml:space="preserve">630/27.04.2021  </t>
  </si>
  <si>
    <t xml:space="preserve">55/2021  </t>
  </si>
  <si>
    <t xml:space="preserve">4625/06.07.2022  </t>
  </si>
  <si>
    <t xml:space="preserve">815/2022  </t>
  </si>
  <si>
    <t xml:space="preserve">7844/21.12.2018  </t>
  </si>
  <si>
    <t xml:space="preserve">7434/2018  </t>
  </si>
  <si>
    <t xml:space="preserve">278/28.07.2022  </t>
  </si>
  <si>
    <t xml:space="preserve">268/2022  </t>
  </si>
  <si>
    <t xml:space="preserve">3369/18.05.2022  </t>
  </si>
  <si>
    <t xml:space="preserve">507/2022  </t>
  </si>
  <si>
    <t xml:space="preserve">7298/04.12.2018  </t>
  </si>
  <si>
    <t xml:space="preserve">10714/2018  </t>
  </si>
  <si>
    <t xml:space="preserve">2331/29.04.2020  </t>
  </si>
  <si>
    <t xml:space="preserve">13737/2019  </t>
  </si>
  <si>
    <t xml:space="preserve">5446/15.09.2022  </t>
  </si>
  <si>
    <t xml:space="preserve">954/2022  </t>
  </si>
  <si>
    <t xml:space="preserve">6422/07.11.2017  </t>
  </si>
  <si>
    <t xml:space="preserve">6630/2017  </t>
  </si>
  <si>
    <t xml:space="preserve">8071/30.12.2022  </t>
  </si>
  <si>
    <t xml:space="preserve">4000/2021  </t>
  </si>
  <si>
    <t xml:space="preserve">1176/23.02.2018   и 3825/05.06.2019  </t>
  </si>
  <si>
    <t xml:space="preserve">8774/2017  </t>
  </si>
  <si>
    <t xml:space="preserve">1710/15.03.2024  </t>
  </si>
  <si>
    <t xml:space="preserve">10374/2023  </t>
  </si>
  <si>
    <t xml:space="preserve">3077/18.06.2020  </t>
  </si>
  <si>
    <t xml:space="preserve">12217/2019  </t>
  </si>
  <si>
    <t xml:space="preserve">5761/13.10.2021  </t>
  </si>
  <si>
    <t xml:space="preserve">5230/2021  </t>
  </si>
  <si>
    <t xml:space="preserve">5611/18.09.2023  </t>
  </si>
  <si>
    <t xml:space="preserve">1357/2023  </t>
  </si>
  <si>
    <t xml:space="preserve">5694/12.10.2017  </t>
  </si>
  <si>
    <t xml:space="preserve">4411/2017  </t>
  </si>
  <si>
    <t xml:space="preserve">1236/27.02.2017  </t>
  </si>
  <si>
    <t xml:space="preserve">11766/2016  </t>
  </si>
  <si>
    <t xml:space="preserve">4740/15.07.2021  </t>
  </si>
  <si>
    <t xml:space="preserve">12679/2018  </t>
  </si>
  <si>
    <t xml:space="preserve">1086/02.08.2022  </t>
  </si>
  <si>
    <t xml:space="preserve">1024/2022  </t>
  </si>
  <si>
    <t xml:space="preserve">1394/18.07.2022  </t>
  </si>
  <si>
    <t xml:space="preserve">1164/2022  </t>
  </si>
  <si>
    <t xml:space="preserve">586/20.04.2021  </t>
  </si>
  <si>
    <t xml:space="preserve">104/2021  </t>
  </si>
  <si>
    <t xml:space="preserve">1719/16.03.2022  </t>
  </si>
  <si>
    <t xml:space="preserve">2726/2021  </t>
  </si>
  <si>
    <t xml:space="preserve">6777/27.11.2020  </t>
  </si>
  <si>
    <t xml:space="preserve">6952/2020  </t>
  </si>
  <si>
    <t xml:space="preserve">2437/12.04.2018  </t>
  </si>
  <si>
    <t xml:space="preserve">8951/2016  </t>
  </si>
  <si>
    <t xml:space="preserve">1056/05.04.2024  </t>
  </si>
  <si>
    <t xml:space="preserve">23/2024  </t>
  </si>
  <si>
    <t xml:space="preserve">1220/29.03.2024  </t>
  </si>
  <si>
    <t xml:space="preserve">838/2023  </t>
  </si>
  <si>
    <t xml:space="preserve">4081/18.06.2018  </t>
  </si>
  <si>
    <t xml:space="preserve">3769/2018  </t>
  </si>
  <si>
    <t xml:space="preserve">6611/13.11.2017  </t>
  </si>
  <si>
    <t xml:space="preserve">7039/2017  </t>
  </si>
  <si>
    <t xml:space="preserve">4751/28.06.2021  </t>
  </si>
  <si>
    <t xml:space="preserve">9891/2019  </t>
  </si>
  <si>
    <t xml:space="preserve">6759/14.11.2022  </t>
  </si>
  <si>
    <t xml:space="preserve">12758/2021  </t>
  </si>
  <si>
    <t xml:space="preserve">2555/17.04.2024  </t>
  </si>
  <si>
    <t xml:space="preserve">866/2024  </t>
  </si>
  <si>
    <t xml:space="preserve">3988/17.06.2021  </t>
  </si>
  <si>
    <t xml:space="preserve">1199/2021  </t>
  </si>
  <si>
    <t xml:space="preserve">1301/01.03.2022  </t>
  </si>
  <si>
    <t xml:space="preserve">12773/2021  </t>
  </si>
  <si>
    <t xml:space="preserve">171/01.08.2022  </t>
  </si>
  <si>
    <t xml:space="preserve">184/2022  </t>
  </si>
  <si>
    <t xml:space="preserve">7870/27.12.2018  </t>
  </si>
  <si>
    <t xml:space="preserve">11160/2018  </t>
  </si>
  <si>
    <t xml:space="preserve">4344/25.06.2019  </t>
  </si>
  <si>
    <t xml:space="preserve">3481/2019  </t>
  </si>
  <si>
    <t xml:space="preserve">439/22.01.2018  </t>
  </si>
  <si>
    <t xml:space="preserve">6429/2017  </t>
  </si>
  <si>
    <t xml:space="preserve">7176/22.11.2023  </t>
  </si>
  <si>
    <t xml:space="preserve">6507/2023  </t>
  </si>
  <si>
    <t xml:space="preserve">4355/27.06.2018  </t>
  </si>
  <si>
    <t xml:space="preserve">1061/2018  </t>
  </si>
  <si>
    <t xml:space="preserve">1956/09.04.2020  </t>
  </si>
  <si>
    <t xml:space="preserve">371/2020  </t>
  </si>
  <si>
    <t xml:space="preserve">3201/24.06.2020  </t>
  </si>
  <si>
    <t xml:space="preserve">11652/2019  </t>
  </si>
  <si>
    <t xml:space="preserve">3115/14.04.2022  </t>
  </si>
  <si>
    <t xml:space="preserve">1875/2022  </t>
  </si>
  <si>
    <t xml:space="preserve">111/07.01.2019  </t>
  </si>
  <si>
    <t xml:space="preserve">8080/2018  </t>
  </si>
  <si>
    <t xml:space="preserve">166/10.01.2017  </t>
  </si>
  <si>
    <t xml:space="preserve">8952/2016  </t>
  </si>
  <si>
    <t xml:space="preserve">3924/15.06.2021  </t>
  </si>
  <si>
    <t xml:space="preserve">7315/2020  </t>
  </si>
  <si>
    <t xml:space="preserve">6468/09.11.2017  </t>
  </si>
  <si>
    <t xml:space="preserve">7358/2017  </t>
  </si>
  <si>
    <t xml:space="preserve">8316/23.12.2016  </t>
  </si>
  <si>
    <t xml:space="preserve">9881/2016  </t>
  </si>
  <si>
    <t xml:space="preserve">1392/01.03.2024  </t>
  </si>
  <si>
    <t xml:space="preserve">10106/2023  </t>
  </si>
  <si>
    <t xml:space="preserve">2734/04.04.2022  </t>
  </si>
  <si>
    <t xml:space="preserve">10728/2021  </t>
  </si>
  <si>
    <t xml:space="preserve">5131/06.10.2020  </t>
  </si>
  <si>
    <t xml:space="preserve">5077/2020  </t>
  </si>
  <si>
    <t xml:space="preserve">5/06.01.2022  </t>
  </si>
  <si>
    <t xml:space="preserve">519/2021  </t>
  </si>
  <si>
    <t xml:space="preserve">932/15.02.2018  </t>
  </si>
  <si>
    <t xml:space="preserve">9447/2017  </t>
  </si>
  <si>
    <t xml:space="preserve">2866/10.06.2020  </t>
  </si>
  <si>
    <t xml:space="preserve">13367/2019  </t>
  </si>
  <si>
    <t xml:space="preserve">8064/29.12.2022  </t>
  </si>
  <si>
    <t xml:space="preserve">7972/2022  </t>
  </si>
  <si>
    <t xml:space="preserve">1843/04.11.2022  </t>
  </si>
  <si>
    <t xml:space="preserve">384/2022  </t>
  </si>
  <si>
    <t xml:space="preserve">3735/14.06.2018  </t>
  </si>
  <si>
    <t xml:space="preserve">3828/2018  </t>
  </si>
  <si>
    <t xml:space="preserve">693/08.02.2022  </t>
  </si>
  <si>
    <t xml:space="preserve">4261/2021  </t>
  </si>
  <si>
    <t xml:space="preserve">5507/04.09.2023  </t>
  </si>
  <si>
    <t xml:space="preserve">5221/2023  </t>
  </si>
  <si>
    <t xml:space="preserve">3208/15.05.2023  </t>
  </si>
  <si>
    <t xml:space="preserve">10219/2021  </t>
  </si>
  <si>
    <t xml:space="preserve">6821/30.11.2020  </t>
  </si>
  <si>
    <t xml:space="preserve">2657/2020  </t>
  </si>
  <si>
    <t xml:space="preserve">2390/05.04.2019  </t>
  </si>
  <si>
    <t xml:space="preserve">4973/14.05.2025  </t>
  </si>
  <si>
    <t xml:space="preserve">690/2024  </t>
  </si>
  <si>
    <t xml:space="preserve">4606/03.07.2019  </t>
  </si>
  <si>
    <t xml:space="preserve">3923/2019  </t>
  </si>
  <si>
    <t xml:space="preserve">983/14.02.2024  </t>
  </si>
  <si>
    <t xml:space="preserve">9975/2023  </t>
  </si>
  <si>
    <t xml:space="preserve">3736/09.06.2021  </t>
  </si>
  <si>
    <t xml:space="preserve">13058/2019  </t>
  </si>
  <si>
    <t xml:space="preserve">5659/08.10.2018  </t>
  </si>
  <si>
    <t xml:space="preserve">705/2018  </t>
  </si>
  <si>
    <t xml:space="preserve">5207/02.08.2023  </t>
  </si>
  <si>
    <t xml:space="preserve">869/2022  </t>
  </si>
  <si>
    <t xml:space="preserve">3169/12.05.2023  </t>
  </si>
  <si>
    <t xml:space="preserve">604/2023  </t>
  </si>
  <si>
    <t xml:space="preserve">2616/22.05.2020  </t>
  </si>
  <si>
    <t xml:space="preserve">7119/2019  </t>
  </si>
  <si>
    <t xml:space="preserve">3528/31.05.2021  </t>
  </si>
  <si>
    <t xml:space="preserve">1761/2021  </t>
  </si>
  <si>
    <t xml:space="preserve">6530/01.11.2023  </t>
  </si>
  <si>
    <t xml:space="preserve">7299/2023  </t>
  </si>
  <si>
    <t xml:space="preserve">1483/07.03.2019  </t>
  </si>
  <si>
    <t xml:space="preserve">12131/2018  </t>
  </si>
  <si>
    <t xml:space="preserve">7518/23.12.2020  </t>
  </si>
  <si>
    <t xml:space="preserve">179/2019  </t>
  </si>
  <si>
    <t xml:space="preserve">4130/23.06.2021  </t>
  </si>
  <si>
    <t xml:space="preserve">14158/2019  </t>
  </si>
  <si>
    <t xml:space="preserve">1525/09.03.2018  </t>
  </si>
  <si>
    <t xml:space="preserve">10498/2017  </t>
  </si>
  <si>
    <t xml:space="preserve">2345/08.04.2021  </t>
  </si>
  <si>
    <t xml:space="preserve">12315/2020  </t>
  </si>
  <si>
    <t xml:space="preserve">2079/29.03.2022  </t>
  </si>
  <si>
    <t xml:space="preserve">12718/2021  </t>
  </si>
  <si>
    <t xml:space="preserve">2548/15.05.2020  </t>
  </si>
  <si>
    <t xml:space="preserve">43/2020  </t>
  </si>
  <si>
    <t xml:space="preserve">5500/13.09.2019  </t>
  </si>
  <si>
    <t xml:space="preserve">3480/2019  </t>
  </si>
  <si>
    <t xml:space="preserve">440/08.06.2022  </t>
  </si>
  <si>
    <t xml:space="preserve">418/2022  </t>
  </si>
  <si>
    <t xml:space="preserve">3172/14.05.2018  </t>
  </si>
  <si>
    <t xml:space="preserve">11998/2017  </t>
  </si>
  <si>
    <t xml:space="preserve">5863/10.10.2019  </t>
  </si>
  <si>
    <t xml:space="preserve">8123/2019  </t>
  </si>
  <si>
    <t xml:space="preserve">1756/17.03.2020  </t>
  </si>
  <si>
    <t xml:space="preserve">12919/2019  </t>
  </si>
  <si>
    <t xml:space="preserve">666/18.04.2022  </t>
  </si>
  <si>
    <t xml:space="preserve">70/2022  </t>
  </si>
  <si>
    <t xml:space="preserve">993/19.02.2018  </t>
  </si>
  <si>
    <t xml:space="preserve">12293/2017  </t>
  </si>
  <si>
    <t xml:space="preserve">609/25.01.2024  </t>
  </si>
  <si>
    <t xml:space="preserve">10036/2023  </t>
  </si>
  <si>
    <t xml:space="preserve">4984/25.09.2020  </t>
  </si>
  <si>
    <t xml:space="preserve">12007/2019  </t>
  </si>
  <si>
    <t xml:space="preserve">3452/23.05.2018   и 1814/18.03.2019  </t>
  </si>
  <si>
    <t xml:space="preserve">13834/2017  </t>
  </si>
  <si>
    <t xml:space="preserve">140/10.01.2022  </t>
  </si>
  <si>
    <t xml:space="preserve">7183/2020  </t>
  </si>
  <si>
    <t xml:space="preserve">Определение от 20.06.2018  </t>
  </si>
  <si>
    <t xml:space="preserve">1265/2018  </t>
  </si>
  <si>
    <t xml:space="preserve">907/15.02.2019  </t>
  </si>
  <si>
    <t xml:space="preserve">6705/2018  </t>
  </si>
  <si>
    <t xml:space="preserve">512/17.03.2023  </t>
  </si>
  <si>
    <t xml:space="preserve">3276/2022  </t>
  </si>
  <si>
    <t xml:space="preserve">1399/08.11.2024  </t>
  </si>
  <si>
    <t xml:space="preserve">368/2024  </t>
  </si>
  <si>
    <t xml:space="preserve">12148/17.07.2024  </t>
  </si>
  <si>
    <t xml:space="preserve">623/2024  </t>
  </si>
  <si>
    <t xml:space="preserve">16566/11.09.2024  </t>
  </si>
  <si>
    <t xml:space="preserve">3076/2024  </t>
  </si>
  <si>
    <t xml:space="preserve">24238/20.11.2024  </t>
  </si>
  <si>
    <t xml:space="preserve">7015/2024  </t>
  </si>
  <si>
    <t xml:space="preserve">2302/04.04.2018  </t>
  </si>
  <si>
    <t xml:space="preserve">10361/2017  </t>
  </si>
  <si>
    <t xml:space="preserve">7401/06.12.2018  </t>
  </si>
  <si>
    <t xml:space="preserve">7741/2018  </t>
  </si>
  <si>
    <t xml:space="preserve">7962/14.12.2016  </t>
  </si>
  <si>
    <t xml:space="preserve">8950/2016  </t>
  </si>
  <si>
    <t xml:space="preserve">165/10.01.2017  </t>
  </si>
  <si>
    <t xml:space="preserve">10571/2016  </t>
  </si>
  <si>
    <t xml:space="preserve">8775/2017  </t>
  </si>
  <si>
    <t>С   1176 от 23.02.2018   съдът отхвърля жалбата относно основанията за налагане на финансови корекции и Потвърждава основанията за финансова корекция (нарушение на ЗОП).  С това   съдът отменя само размера (10%) поради липса на мотиви относно неговото определяне. Мотив: съществено нарушение на административнопроизводствените правила (чл. 59, ал. 2, т. 4 от АПК) – липса на мотиви при индивидуалния административен акт. С  то от 23.02.2018   съдът ВРЪЩА на Ръководителя на УО на Оперативна програма „ Добро управление“ за произнасяне относна размера на наложената финансова корекция.                                                                                                                                                                         С   3825/05.06.2019   съдът Допуска поправка на ОФГ в  то от 23.02.2018   , като в мотивите вместо точка 9, да се чете точка 10„Критериите за подбор не са свързани и/или не са пропорционални на предмета на поръчката“ от Приложение 1 на Наредбата за посочване на нередности, представляващи основания за извършване на финансови корекции по реда на ЗУСЕСИФ.</t>
  </si>
  <si>
    <t>Основанията за отмяна на  то за ФК са следните: Противоречие с материалния закон – чл. 59, ал. 2 ЗОП и принципите по чл. 2, ал. 1, т. 1 и т. 2 от ЗОП. Несъответствие с целта на закона – ограничаването на конкуренцията не е доказано. Необоснованост – изискването за 5   опит не е доказано като ненужно. Липса на конкретика в размера на корекцията – определена само като 5%, без левова стойност.                                                                                                                               Аргументите са следните: Професионалният стаж е допустимо и разумно изискване. Методологията и критериите в обществената поръчка не са неоправдано дискриминационни. Конкуренцията е осъществена (4 оферти), няма доказано ощетяване на потенциални участници.</t>
  </si>
  <si>
    <t>АССГ ИЗМЕНЯ по жалбата на МРРБ    за определяне на финансова корекция  ФК-2017-93 от 20.10.2017    в частта, с която като основа на финансовата корекция от 5% са определени допустимите разходи по засегнатия договор, като ОПРЕДЕЛЯ за основа на финансовата корекция допустимите разходи по засегнатия договор, сключен със съответното лице, финансирани със средства от Европейския социален фонд. ОТХВЪРЛЯ жалбата на МРРБ срещу   за определяне на финансова корекция  ФК-2017-93 от 20.10.2017   на  съответното лице в останалата й част. Съществено нарушение на ЗОП – ограничителни критерии за подбор. Потвърдено е, че има нередност по смисъла на Регламент 1303/2013 (чл. 2, т. 36).</t>
  </si>
  <si>
    <t>ОТМЕНЯ по жалбата на  АГКК     ФК-2017-98 от 24.11.2017   в частта, касаеща извършено от АГКК нарушение чрез въведеното изискване по т. ІІ. изречение първо на т.ІІІ.1.3 от обявлението за поръчката - участниците да разполагат като минимум със собствено или наето оборудване, необходимо за изпълнение на дейностите по предмета на обществената поръчка.                ОТХВЪРЛЯ жалбата на АГКК против    ФК-2017-98 от 24.11.2017   в останалата част"                                                                                                                                     Частично уважена жалба: отмяна на  то в частта относно оборудването, тъй като изискването не е ограничаващо и не противоречи на ЗОП. В останалата част жалбата е отхвърлена.</t>
  </si>
  <si>
    <t>Съдът оставя без разглеждане жалбата на Община Бургас срещу  то за ФК. Прекратява производството по адм. дело 1265/2018   Административен съд Бургас. Изпраща делото по подсъдност на Административен съд София град.</t>
  </si>
  <si>
    <t>Липса на нередност по смисъла на чл. 2, § 36 от Регламент 1303/2013   Неправилна квалификация на нарушенията – не отговарят на критериите за „нередност“. Опит за заобикаляне на вече постановено съдебно   по същия казус (   7019/07.06.2024   на ВАС) – нарушение на чл. 71, ал. 4 ЗУСЕФСУ. Неправилно приложен материален закон – чл. 73 ЗУСЕФСУ и Наредбата за нередностите. Неправилна правна квалификация. Необоснованост – липсват конкретни факти, сочещи на вреда за бюджета на ЕС.</t>
  </si>
  <si>
    <t>ОТМЕНЯ    ФК-2016-31 от 29.11.2016    В ЧАСТТА, с която е определена финансова корекция в размер на 10% от разходите по договор  с предмет „Комплексно почистване на административната сграда на община Смолян и сградата на стоматологична поликлиника”, както и ФК от 10% по договора с предмет „Комплексно почистване на административната сграда на община и сградата на стоматологична поликлиника” и ФК от 10% по договора с предмет „Периодични доставки, зареждане и рециклиране на консумативи за копирна техника на община” . ИЗПРАЩА преписката на АО за ново произнасяне и определяне на основата, върху която се налага корекцията и излагане на мотиви досежно избрания процентен показател на наложената корекция. ОТХВЪРЛЯ жалбата на община Смолян, в останалата част.</t>
  </si>
  <si>
    <t xml:space="preserve">11404/29.09.2017 </t>
  </si>
  <si>
    <t xml:space="preserve">6110/2017  </t>
  </si>
  <si>
    <t xml:space="preserve">13211/23.10.2020  </t>
  </si>
  <si>
    <t xml:space="preserve">6755/2020  </t>
  </si>
  <si>
    <t xml:space="preserve">722/27.01.2022  </t>
  </si>
  <si>
    <t xml:space="preserve">8354/2021  </t>
  </si>
  <si>
    <t xml:space="preserve">260/21.03.2021  </t>
  </si>
  <si>
    <t xml:space="preserve">11344/2020  </t>
  </si>
  <si>
    <t xml:space="preserve">7019/07.06.2024  </t>
  </si>
  <si>
    <t xml:space="preserve">11448/2023  </t>
  </si>
  <si>
    <t xml:space="preserve">7619/05.08.2022  </t>
  </si>
  <si>
    <t xml:space="preserve">445/2022  </t>
  </si>
  <si>
    <t xml:space="preserve">4956/20.04.2017  </t>
  </si>
  <si>
    <t xml:space="preserve">417/2017  </t>
  </si>
  <si>
    <t xml:space="preserve">4655/13.04.2021  </t>
  </si>
  <si>
    <t xml:space="preserve">12927/2020  </t>
  </si>
  <si>
    <t xml:space="preserve">5535/05.05.2021  </t>
  </si>
  <si>
    <t xml:space="preserve">12967/2020  </t>
  </si>
  <si>
    <t xml:space="preserve">4791/2.04.2020  </t>
  </si>
  <si>
    <t xml:space="preserve">4377/2019  </t>
  </si>
  <si>
    <t xml:space="preserve">7939/28.05.2019  </t>
  </si>
  <si>
    <t xml:space="preserve">9497/2018  </t>
  </si>
  <si>
    <t xml:space="preserve">1087/28.01.2021  </t>
  </si>
  <si>
    <t xml:space="preserve">6480/2020  </t>
  </si>
  <si>
    <t xml:space="preserve">15890/19.12.2018  </t>
  </si>
  <si>
    <t xml:space="preserve">7670/2018  </t>
  </si>
  <si>
    <t xml:space="preserve">4051/28.04.2022  </t>
  </si>
  <si>
    <t xml:space="preserve">10568/2021  </t>
  </si>
  <si>
    <t xml:space="preserve">281/13.01.2022  </t>
  </si>
  <si>
    <t xml:space="preserve">9689/2021  </t>
  </si>
  <si>
    <t xml:space="preserve">2895/12.03.2024  </t>
  </si>
  <si>
    <t xml:space="preserve">7266/2022  </t>
  </si>
  <si>
    <t xml:space="preserve">11476/04.09.2020  </t>
  </si>
  <si>
    <t xml:space="preserve">6264/2020  </t>
  </si>
  <si>
    <t xml:space="preserve">10975/30.11.2022  </t>
  </si>
  <si>
    <t xml:space="preserve">7625/2022  </t>
  </si>
  <si>
    <t xml:space="preserve">250/07.03.2022  </t>
  </si>
  <si>
    <t xml:space="preserve">9029/2022  </t>
  </si>
  <si>
    <t xml:space="preserve">3337/29.03.2023  </t>
  </si>
  <si>
    <t xml:space="preserve">9044/2022  </t>
  </si>
  <si>
    <t xml:space="preserve">1474/29.01.2020  </t>
  </si>
  <si>
    <t xml:space="preserve">3567/2019  </t>
  </si>
  <si>
    <t xml:space="preserve">3164/27.03.2023  </t>
  </si>
  <si>
    <t xml:space="preserve">9730/2022  </t>
  </si>
  <si>
    <t xml:space="preserve">11121/05.12.2022  </t>
  </si>
  <si>
    <t xml:space="preserve">7530/2022  </t>
  </si>
  <si>
    <t xml:space="preserve">2602/18.02.2020  </t>
  </si>
  <si>
    <t xml:space="preserve">1867/2019  </t>
  </si>
  <si>
    <t xml:space="preserve">10585/31.07.2020  </t>
  </si>
  <si>
    <t xml:space="preserve">6992/2020  </t>
  </si>
  <si>
    <t xml:space="preserve">5377/22.05.2023  </t>
  </si>
  <si>
    <t xml:space="preserve">10872/2022  </t>
  </si>
  <si>
    <t xml:space="preserve">6265/15.05.2018  </t>
  </si>
  <si>
    <t xml:space="preserve">212/2018  </t>
  </si>
  <si>
    <t xml:space="preserve">8117/26.07.2023  </t>
  </si>
  <si>
    <t xml:space="preserve">2924/2023  </t>
  </si>
  <si>
    <t xml:space="preserve">17694/27.12.2019  </t>
  </si>
  <si>
    <t xml:space="preserve">10470/07.10.2024  </t>
  </si>
  <si>
    <t xml:space="preserve">4533/2024  </t>
  </si>
  <si>
    <t xml:space="preserve">1162/29.01.2021  </t>
  </si>
  <si>
    <t xml:space="preserve">8907/2020  </t>
  </si>
  <si>
    <t xml:space="preserve">2709/07.03.2024  </t>
  </si>
  <si>
    <t xml:space="preserve">10899/2023  </t>
  </si>
  <si>
    <t xml:space="preserve">4589/11.04.2018  </t>
  </si>
  <si>
    <t xml:space="preserve">13699/2017  </t>
  </si>
  <si>
    <t xml:space="preserve">3214/05.04.2022  </t>
  </si>
  <si>
    <t xml:space="preserve">10081/2021  </t>
  </si>
  <si>
    <t xml:space="preserve">3190/27.03.2023  </t>
  </si>
  <si>
    <t xml:space="preserve">10431/2022  </t>
  </si>
  <si>
    <t xml:space="preserve">4698/03.05.2023  </t>
  </si>
  <si>
    <t xml:space="preserve">9688/2022  </t>
  </si>
  <si>
    <t xml:space="preserve">12025/23.12.2022  </t>
  </si>
  <si>
    <t xml:space="preserve">6079/2022  </t>
  </si>
  <si>
    <t xml:space="preserve">4023/30.03.2021  </t>
  </si>
  <si>
    <t xml:space="preserve">1022/2021  </t>
  </si>
  <si>
    <t xml:space="preserve">11370/24.07.2019  </t>
  </si>
  <si>
    <t xml:space="preserve">14383/2018  </t>
  </si>
  <si>
    <t xml:space="preserve">11207/21.10.2024  </t>
  </si>
  <si>
    <t xml:space="preserve">6522/2024  </t>
  </si>
  <si>
    <t xml:space="preserve">12110/11.11.2024  </t>
  </si>
  <si>
    <t xml:space="preserve">7616/2024  </t>
  </si>
  <si>
    <t xml:space="preserve">11175/18.07.2019  </t>
  </si>
  <si>
    <t xml:space="preserve">9563/2018  </t>
  </si>
  <si>
    <t xml:space="preserve">8889/29.06.2018  </t>
  </si>
  <si>
    <t xml:space="preserve">14780/2017  </t>
  </si>
  <si>
    <t xml:space="preserve">12374/03.12.2021  </t>
  </si>
  <si>
    <t xml:space="preserve">11389/2021  </t>
  </si>
  <si>
    <t xml:space="preserve">7118/28.06.2023  </t>
  </si>
  <si>
    <t xml:space="preserve">1645/2023  </t>
  </si>
  <si>
    <t xml:space="preserve">8557/16.07.2024  </t>
  </si>
  <si>
    <t xml:space="preserve">6549/2024  </t>
  </si>
  <si>
    <t xml:space="preserve">13051/21.12.2021  </t>
  </si>
  <si>
    <t xml:space="preserve">8233/2021  </t>
  </si>
  <si>
    <t xml:space="preserve">11147/06.12.2022  </t>
  </si>
  <si>
    <t xml:space="preserve">5033/2022  </t>
  </si>
  <si>
    <t xml:space="preserve">2801/16.03.2023  </t>
  </si>
  <si>
    <t xml:space="preserve">9387/2022  </t>
  </si>
  <si>
    <t xml:space="preserve">2984/25.02.2020  </t>
  </si>
  <si>
    <t xml:space="preserve">4202/2019  </t>
  </si>
  <si>
    <t xml:space="preserve">6816/08.06.2020  </t>
  </si>
  <si>
    <t xml:space="preserve">9166/2019  </t>
  </si>
  <si>
    <t xml:space="preserve">10526/14.08.2018  </t>
  </si>
  <si>
    <t xml:space="preserve">3378/2018  </t>
  </si>
  <si>
    <t xml:space="preserve">7009/07.06.2024  </t>
  </si>
  <si>
    <t xml:space="preserve">1982/2024  </t>
  </si>
  <si>
    <t xml:space="preserve">10969/15.07.2019  </t>
  </si>
  <si>
    <t xml:space="preserve">10059/2018  </t>
  </si>
  <si>
    <t xml:space="preserve">1532/05.02.2021  </t>
  </si>
  <si>
    <t xml:space="preserve">7906/2020  </t>
  </si>
  <si>
    <t xml:space="preserve">2521/23.02.2021  </t>
  </si>
  <si>
    <t xml:space="preserve">9000/2020  </t>
  </si>
  <si>
    <t xml:space="preserve">4696/22.04.2020  </t>
  </si>
  <si>
    <t xml:space="preserve">3429/2019  </t>
  </si>
  <si>
    <t xml:space="preserve">6568/25.05.2017  </t>
  </si>
  <si>
    <t xml:space="preserve">2459/2017  </t>
  </si>
  <si>
    <t xml:space="preserve">9888/18.07.2018  </t>
  </si>
  <si>
    <t xml:space="preserve">490/2018  </t>
  </si>
  <si>
    <t xml:space="preserve">10207/02.08.2017  </t>
  </si>
  <si>
    <t xml:space="preserve">1682/2017  </t>
  </si>
  <si>
    <t xml:space="preserve">11208/21.10.2024  </t>
  </si>
  <si>
    <t xml:space="preserve">5179/2024  </t>
  </si>
  <si>
    <t xml:space="preserve">10037/09.11.2022  </t>
  </si>
  <si>
    <t xml:space="preserve">10009/2022  </t>
  </si>
  <si>
    <t xml:space="preserve">3620/18.03.2021  </t>
  </si>
  <si>
    <t xml:space="preserve">12760/2020  </t>
  </si>
  <si>
    <t xml:space="preserve">7596/04.08.2022  </t>
  </si>
  <si>
    <t xml:space="preserve">2619/2022  </t>
  </si>
  <si>
    <t xml:space="preserve">2326/18.02.2019  </t>
  </si>
  <si>
    <t xml:space="preserve">4284/2018  </t>
  </si>
  <si>
    <t xml:space="preserve">7329/04.07.2023  </t>
  </si>
  <si>
    <t xml:space="preserve">1644/2023  </t>
  </si>
  <si>
    <t xml:space="preserve">6556/20.06.2023  </t>
  </si>
  <si>
    <t xml:space="preserve">516/2023  </t>
  </si>
  <si>
    <t xml:space="preserve">7333/21.07.2022  </t>
  </si>
  <si>
    <t xml:space="preserve">3355/2022  </t>
  </si>
  <si>
    <t xml:space="preserve">1831/15.02.2024  </t>
  </si>
  <si>
    <t xml:space="preserve">10894/2023  </t>
  </si>
  <si>
    <t xml:space="preserve">262/10.01.2024  </t>
  </si>
  <si>
    <t xml:space="preserve">7168/2023  </t>
  </si>
  <si>
    <t xml:space="preserve">5518/12.05.2020  </t>
  </si>
  <si>
    <t xml:space="preserve">9655/2019  </t>
  </si>
  <si>
    <t xml:space="preserve">12965/02.12.2024  </t>
  </si>
  <si>
    <t xml:space="preserve">6526/2024  </t>
  </si>
  <si>
    <t xml:space="preserve">4493/15.04.2020  </t>
  </si>
  <si>
    <t xml:space="preserve">11105/2019  </t>
  </si>
  <si>
    <t xml:space="preserve">12422/18.11.2024  </t>
  </si>
  <si>
    <t xml:space="preserve">5900/2024  </t>
  </si>
  <si>
    <t xml:space="preserve">7109/13.07.2022  </t>
  </si>
  <si>
    <t xml:space="preserve">12502/2021  </t>
  </si>
  <si>
    <t xml:space="preserve">11178/18.07.2019  </t>
  </si>
  <si>
    <t xml:space="preserve">13697/2018  </t>
  </si>
  <si>
    <t xml:space="preserve">3749/28.03.2024  </t>
  </si>
  <si>
    <t xml:space="preserve">10970/2023  </t>
  </si>
  <si>
    <t xml:space="preserve">12179/07.12.2023  </t>
  </si>
  <si>
    <t xml:space="preserve">8040/2023  </t>
  </si>
  <si>
    <t xml:space="preserve">500/15.01.2021  </t>
  </si>
  <si>
    <t xml:space="preserve">6641/2020  </t>
  </si>
  <si>
    <t xml:space="preserve">12388/03.12.2021   и 941/02.02.2022  </t>
  </si>
  <si>
    <t xml:space="preserve">7856/2021  </t>
  </si>
  <si>
    <t xml:space="preserve">6724/04.06.2024  </t>
  </si>
  <si>
    <t xml:space="preserve">56/2024  </t>
  </si>
  <si>
    <t xml:space="preserve">4763/23.04.2020  </t>
  </si>
  <si>
    <t xml:space="preserve">5611/2019  </t>
  </si>
  <si>
    <t xml:space="preserve">11252/25.09.2018  </t>
  </si>
  <si>
    <t xml:space="preserve">5761/2018  </t>
  </si>
  <si>
    <t xml:space="preserve">12566/08.12.2021  </t>
  </si>
  <si>
    <t xml:space="preserve">7855/2021  </t>
  </si>
  <si>
    <t xml:space="preserve">11216/07.12.2022  </t>
  </si>
  <si>
    <t xml:space="preserve">5540/2022  </t>
  </si>
  <si>
    <t xml:space="preserve">13633/04.11.2020  </t>
  </si>
  <si>
    <t xml:space="preserve">13630/2019  </t>
  </si>
  <si>
    <t xml:space="preserve">8047/26.09.2022  </t>
  </si>
  <si>
    <t xml:space="preserve">8522/2022  </t>
  </si>
  <si>
    <t xml:space="preserve">10713/09.07.2019  </t>
  </si>
  <si>
    <t xml:space="preserve">9036/2018  </t>
  </si>
  <si>
    <t xml:space="preserve">9313/10.07.2020  </t>
  </si>
  <si>
    <t xml:space="preserve">14125/2019  </t>
  </si>
  <si>
    <t xml:space="preserve">917/25.01.2021  </t>
  </si>
  <si>
    <t xml:space="preserve">6902/2020  </t>
  </si>
  <si>
    <t xml:space="preserve">10359/16.11.2022  </t>
  </si>
  <si>
    <t xml:space="preserve">6223/2022  </t>
  </si>
  <si>
    <t xml:space="preserve">10462/08.08.2018  </t>
  </si>
  <si>
    <t xml:space="preserve">4557/2018  </t>
  </si>
  <si>
    <t xml:space="preserve">9599/26.08.2024  </t>
  </si>
  <si>
    <t xml:space="preserve">3584/2024  </t>
  </si>
  <si>
    <t xml:space="preserve">4936/27.04.2020  </t>
  </si>
  <si>
    <t xml:space="preserve">6454/2019  </t>
  </si>
  <si>
    <t xml:space="preserve">3494/06.03.2020  </t>
  </si>
  <si>
    <t xml:space="preserve">4560/2019  </t>
  </si>
  <si>
    <t xml:space="preserve">11579/24.11.2023  </t>
  </si>
  <si>
    <t xml:space="preserve">5417/2023  </t>
  </si>
  <si>
    <t xml:space="preserve">2974/21.03.2025  </t>
  </si>
  <si>
    <t xml:space="preserve">514/2025  </t>
  </si>
  <si>
    <t xml:space="preserve">2101/04.03.2025  </t>
  </si>
  <si>
    <t xml:space="preserve">10979/2024  </t>
  </si>
  <si>
    <t xml:space="preserve">3032/24.03.2025  </t>
  </si>
  <si>
    <t xml:space="preserve">10879/2024  </t>
  </si>
  <si>
    <t xml:space="preserve">4035/15.04.2025  </t>
  </si>
  <si>
    <t xml:space="preserve">280/2025  </t>
  </si>
  <si>
    <t xml:space="preserve">7230/08.06.2017  </t>
  </si>
  <si>
    <t xml:space="preserve">1532/2017  </t>
  </si>
  <si>
    <t xml:space="preserve">6205/17.05.2017  </t>
  </si>
  <si>
    <t xml:space="preserve">2367/2017  </t>
  </si>
  <si>
    <t>ВАС отменя  то на АСС  Актът не е немотивиран – включва както фактически, така и правни основания. Нарушението на чл. 25, ал. 5 и ал. 6 ЗОП (отм.) е обосновано. Налице е съответствие с чл. 70 и чл. 73 от ЗУСЕСИФ, както и с Регламент (ЕС)  1303/2013 относно „нередност“.</t>
  </si>
  <si>
    <t>ВАС потвърждава  то на АСС  Мотивите са: Нарушение на материалния закон – неправомерно изискване за доказателства към офертата; Съответствие с дефиницията за нередност – има потенциал за вреда; Не се установяват съществени процесуални нарушения или необоснованост;          Основание за корекцията е т. 9 от Наредбата за нередностите, във връзка с чл. 67, ал. 1, чл. 63, ал. 1, т. 1 и чл. 195 ЗОП.</t>
  </si>
  <si>
    <t>ВАС оставя в сила  то на АСС  Мотив: административният орган не е изложил достатъчно конкретни и ясни мотиви относно защо е определил точно 10% корекция при възможен диапазон от 5% до 25% (чл. 59 АПК, принцип на съразмерност).</t>
  </si>
  <si>
    <t>ВАС оставя  в сила  то на АСС  Приема, че нарушението е доказано. Нарушението попада в т. 14 от Наредбата за нередности. Финансовата корекция от 25% е правилно определена.</t>
  </si>
  <si>
    <t>ИЗМЕНЯ  то за ФК, в ЧАСТТА с която е определена ФК на Община Велико Търново в която за основа на финансовата корекция са определени разходите по двата засегнати договора и включените към нея кметства и кметски наместничества“ като ОПРЕДЕЛЯ за основа на финансовата корекция стойността на допустимите разходи по тези договори. ОТХВЪРЛЯ жалбата на Община Велико Търново в ОСТАНАЛАТА ЧАСТ.                                                              Нарушение на материалния закон – неправилно тълкуване и прилагане на ЗОП и ЗУСЕСИФ от страна на АСС  Допуснато е нарушение по чл. 28, ал. 2 ЗОП (отм.) – методиката не отговаря на законовите изисквания. Налице е нередност по смисъла на чл. 2, т. 36 от Регламент 1303/2013 – действие, водещо до потенциална вреда за бюджета на ЕС; Установена е липса на ясни критерии в методиката – позволяваща субективизъм.</t>
  </si>
  <si>
    <t>ВАС отменя  то на АСС Приема, че има материално нарушение на ЗОП – чл. 65, което води до неправомерно отстраняване на участник. Обоснованост на корекцията – квалифицирана като нередност по Наредбата (чл. 2, ал. 1). Признава, че има вреда за бюджета на ЕС, дори и хипотетична.</t>
  </si>
  <si>
    <t xml:space="preserve">ВАС отхвърля частната жалба и потвърждава определението на първоинстанционния съд: Основание: Жалбата е подадена след изтичане на 14-дневния срок от съобщаването чрез ИСУН. Мотив: Редът по АПК за връчване (чл. 137, ал. 3) не е приложим при процедури по ИСУН. Нарушения: Няма нарушение на съдопроизводствените правила или материалния закон от страна на АСС </t>
  </si>
  <si>
    <t>ВАС счита, че не са допуснати процесуални нарушения от АСС  Съгласява се, че оценъчната методика допуска субективизъм. Потвърждава наличието на нередност по смисъла на Регламент (ЕС)  1303/2013;</t>
  </si>
  <si>
    <t xml:space="preserve">ВАС потвърждава  то на АСС  Прието е, че са изпълнени кумулативно предпоставките за „нередност“ по Регламент (ЕС)  1303/2013. Действията на ИВСС нарушават ЗОП и създават риск от вреда за бюджета на ЕС. Основания: нарушение на материалния закон, ограничаване на конкуренцията, неправомерно доказване на критерии за подбор от бенефициента.
</t>
  </si>
  <si>
    <t>Отменя    ФК-2017-41 от 26.01.2017  , в частта, с която на Община Велико Търново е определена финансова корекция над 5 % от допустимите разходи по договор от 29.02.2012   с изпълнител "Кулбокс" АД (с предишно наименование "Ай ти ди нетуърк" АД) и в частта, с която на Община Велико Търново е определена финансова корекция над 2 % от допустимите разходи по договор, сключен на 28.01.2014   с изпълнител "Ей ес джей груп" ЕООД. Оставя в сила   5659 от 08.10.2018   по адм. дело 705/2018   АССГ 36 състав в останалата част.                                                                                    ВАС потвърждава окончателно, че всички три нарушения са законосъобразно установени от УО.                                                   ВАС допуска частична основателност само относно размера на корекцията, но не оспорва основанието за нейното налагане.</t>
  </si>
  <si>
    <t>ВАС потвърждава  то на АСС  Мотивите са следните: Нарушение на материалния закон от страна на възложителя. Допуснатото изискване ограничава конкуренцията. Несъответствие с целта на закона. Поддръжката от производителя не е единствена гаранция за качество – могат да бъдат оторизирани лица.</t>
  </si>
  <si>
    <t xml:space="preserve">ВАС отменя  то на АССГ и потвърждава административния акт, като посочва, че разликата между т.11, б. „а“ и „б“ е в нивото на конкуренция, не в самите факти. ВАС определя, че правната квалификация в диспозитива е правилна (т.11, б. „б“) и съответства на корекция от 5%. ВАС приема, че грешката в мотивите е очевидна, но не засяга волята на органа, нито правото на защита на бенефициента. ВАС счита, че материалният закон е правилно приложен – чл. 50, ал. 1 ЗУСЕСИФ и чл. 3, ал. 7, т. 1-3, б. „б“ от ПМС  160/2016  .
</t>
  </si>
  <si>
    <t>ВАС отменя цялото   на АССГ като недопустимо, защото не е било ясно кой е жалбоподател – ВСС или   Мутафова. ВАС приема, че съдът е трябвало да остави жалбата без движение, тъй като не е било установено редовно представителство – нарушено е изискването на чл. 150, ал. 1, т. 4 АПК. Мотив: нарушение на съдопроизводствените правила, съгласно чл. 209, т. 2 и 3 от АПК – процесуална недопустимост и необоснованост.</t>
  </si>
  <si>
    <t>ОТМЕНЯ  ТО на АССГ по а. д. 8123/2019    и вместо него ПОСТАНОВЯВА: ОТХВЪРЛЯ жалбата на ВСС срещу  то за ФК  в частта, с която е определена ФК в размер на 5 % върху допустимите засегнати от нарушението разходи по договор с изпълнител ДЗЗД "Екорис и партньори"                                        ОСТАВЯ В СИЛА  то по а. д. 8123/2019   на АССГ  в останалата част, с което е отменено  то за ФК за определена ФК за разликата над 5 % до 10 % върху допустимите засегнати отнарушението разходи по договора. Мотивите са следните: ВАС приема, че е налице нарушение на материалния закон, тъй като е имало изменение на методиката чрез разяснения, което е недопустимо по чл. 100, ал. 6 ЗОП. Нарушение на съдопроизводствени правила, понеже съдът не е анализирал надлежно тежестта на доказване. Необоснованост – не е отчетен рискът от потенциална вреда, достатъчен по смисъла на чл. 2, т. 15 от Регламент (ЕС)  1303/2013 за наличие на нередност.</t>
  </si>
  <si>
    <t>ВАС оставя в сила  то на АСС  Не приема доводите на касационната жалба, обосновава се с нарушение от страна на бенефициента на материалния закон – дискриминационни изисквания; Нарушение на съдопроизводствени правила от бенефициента – формално съответствие, но не по същество. Необоснованост – липсата на оферти не доказва липса на ограничение.</t>
  </si>
  <si>
    <t>ВАС потвърждава  то на АСС  Признава наличието на нарушение на чл. 2, ал. 2 от ЗОП. Потвърждава, че има нередност с потенциален ефект върху бюджета на ЕС. ВАС изменя частично  то, като ограничава обхвата на финансовата корекция само до европейското финансиране, изключвайки националното съфинансиране.</t>
  </si>
  <si>
    <t xml:space="preserve"> ОТМЕНЯ    ФК-2017-98 от 24.11.2017  , с което на АГКК  в частта за наложена финансова корекция в размер за разликата над 5 % до 10% върху изразходваните средства - допустимиразходи по засегнатите договори. ОСТАВЯ В СИЛА    3452 от 23.05.2018   по адм.д.  13834/2017   на АССГ в частта, с която е отхвърлена жалбата на АГКК  срещу    ФК-2017-98 от24.11.2017  , с което на АГКК  е наложена финансова корекция в размер на 5% върху изразходваните средства - допустими разходи по засегнатите договори.    Потвърждава частично незаконосъобразност – потвърдено е, че не може да се изискват документи извън посочените в закона. Противоречие с чл.59 ал.3 от ЗОП. </t>
  </si>
  <si>
    <t>ВАС намира, че нарушение на чл. 8, ал. 2 от ПМС  160/2016   има, както е приел органът, бенефициентът не е уведомил писмено кандидата за липсващия документ или законстатираната нередовност, но не е сигурно, че липсващата декларация е щяла да бъде представена, поради което неправилно е прието, че след като участникът е незаконосъобразно отстранен е щял да бъде определен за изпълнител. При нарушение на чл. 8, ал. 2 от ПМС 160/2016   УО е следвало да определи финансова корекция с процентен показател, а не по диференциалния подход, защото не е сигурно, че след като му се дадат указания участникът ще представи изисканите документи и в резултат на това, че е щял да бъде определен за изпълнител на обществената поръчка по обособената позиция по предложената от него цена и оттам че е налице посочената от УО щета в определения в административния акт размер разликата в стойността на двете ценови предложения.</t>
  </si>
  <si>
    <t>ОБЕЗСИЛВА   №3988 от 17.06.2021   на Административен съд София-град по адм. дело  1199/2021   Обезсилва  то на АССГ като недопустимо поради неяснота относно жалбоподателя – дали е министърът или самото министерство. Основание: чл. 150, ал. 1, т. 4 от АПК – нередовна жалба, не е ясно от кого е подадена.
ВРЪЩА делото за ново разглеждане от друг състав на същия съд, при спазване на указанията с дадени в мотивите на  то.</t>
  </si>
  <si>
    <t>ВАС потвърждава  то на АСС  Основание: нарушение на материалния закон. ВАС подчертава, че не е установено конкретно нарушение на приложимия ЗОП, което да оправдава корекцията по Наредбата. Наредбата не може да се прилага без доказано нарушение на закона, а директивите на ЕС не са с директен ефект спрямо бенефициенти.</t>
  </si>
  <si>
    <t>ВАС потвърждава  то на АСС  Мотивите: Нарушение на материалния закон – няма пълен фактически състав на "нередност". Необоснованост – не е доказано, че действително е ограничена конкуренцията или че има ощетяване на бюджета. Спазени са процесуалните изисквания, но липсва обосновано материалноправно нарушение, необходимо за финансова корекция.</t>
  </si>
  <si>
    <t>ВАС отменя  то на АСС  Приема, че няма достатъчно доказателства за вреда. Изискванията не са дискриминационни, а обосновани с предмета на поръчката. Не е налице нарушение на чл. 59, ал. 3 и чл. 64, ал. 1, т. 2 ЗОП. Липсва доказан фактически състав на нередност.</t>
  </si>
  <si>
    <t>Отменя    ФК-2017-41 от 26.01.2017  , в частта, с която на Община Велико Търново е определена финансова корекция над 5 % от допустимите разходи по договор от 29.02.2012   с изпълнител "Кулбокс" АД (с предишно наименование "Ай ти ди нетуърк" АД) и в частта, с която на Община Велико Търново е определена финансова корекция над 2 % от допустимите разходи по договор, сключен на 28.01.2014   с изпълнител "Ей ес джей груп" ЕООД. Оставя в сила   5659 от 08.10.2018   по адм. дело 705/2018   АССГ 36 състав в останалата част.                                                              ВАС потвърждава окончателно, че всички три нарушения са законосъобразно установени от УО.                                                                                         ВАС допуска частична основателност само относно размера на корекцията, но не оспорва основанието за нейното налагане.</t>
  </si>
  <si>
    <t>ВАС потвърждава  то на АСС  Нарушението е факт, но не може автоматично да се счита за нередност, ако не се докаже вреда или възможност за вреда. Счита, че административният орган не е мотивирал достатъчно причинната връзка между нарушението и евентуална щета. Отмяна на акта поради нарушение на материалния закон и необоснованост.</t>
  </si>
  <si>
    <t>Върховният административен съд (ВАС) отменя  то на АСС  Приема, че: Административният акт не съдържа фактически основания, т.е. не е описано конкретно в какво точно се състои нарушението. Това нарушава чл. 59, ал. 2, т. 4 АПК (формата на индивидуалния административен акт). Поради тази липса съдът не може да упражни контрол върху законосъобразността. Налице е нарушение на материалния закон. Нарушение на процесуалните правила (липса на фактически основания). Необоснованост.</t>
  </si>
  <si>
    <t>ВАС потвърждава  то на АСС  Мотиви: Нарушение на материалния закон (ЗОП и ППЗОП); Съществени процесуални нарушения, включително липса на обективен анализ от УО и позоваване на вече приключен сигнал; Необоснованост – съдът критикува методиката за оценка като неясна и субективна.</t>
  </si>
  <si>
    <t>ОТМЕНЯ  ТО на АССГ по а. д. 8123/2019    и вместо него ПОСТАНОВЯВА: ОТХВЪРЛЯ жалбата на ВСС срещу  то за ФК  в частта, с която е определена ФК в размер на 5 % върху допустимите засегнати от нарушението разходи по договор с изпълнител ДЗЗД "Екорис и партньори"                                        ОСТАВЯ В СИЛА  то по а. д. 8123/2019   на АССГ  в останалата част, с което е отменено  то за ФК за определена ФК за разликата над 5 % до 10 % върху допустимите засегнати отнарушението разходи по договора. Мотивите са следните: Административният орган при определяне на конкретния размер на ФК е изложил оскъдни мотиви за определяне на 10% ФК като не е изложил никакви мотиви защо не налага най-ниския размер от 5 %. ВАС счита, че при съблюдаване на правилата за определяне на финансова корекция е следвало да се наложи такава в размер на 5% като отговаряща в най-голяма степен на извършеното нарушение и като се има предвид, че са подадени четири оферти, т.е.поръчката е проведена при добро ниво на конкуренция. Размерът се явява непропорционален на тежестта на нарушението.</t>
  </si>
  <si>
    <t>ВАС потвърждава  то на АСС  Основанията са следните: Нарушение на материалния закон – неправилна правна квалификация. Немотивираност – липса на ясно обоснована връзка между нарушението и последиците. Несъответствие между правната квалификация и фактическите мотиви (посочена т.16 от Наредбата, но аргументи – за „неправомерни критерии“, което касае друг етап)</t>
  </si>
  <si>
    <t>ВАС потвърждава  то на АС – Пловдив на основание: Нарушение на материалния закон – неправомерно смесване на две различни процедури; Нарушение на съдопроизводствените правила – липса на произнасяне по верификация, каквото е указано в    9329/24.10.2022   по адм. д.  4834/2022   на ВАС; Необоснованост – не са отчетени съдебните указания и правната рамка за процедурата. Съдът посочва, че указанията на ВАС в адм. д. 4834/2022   не съдържат разпореждане за финансова корекция, а само за произнасяне по верификация. Органът не е изпълнил съдебното указание, а е предприел различна правна процедура.</t>
  </si>
  <si>
    <t>Подкрепя изцяло извода на АС Монтана – няма доказателства, че нарушенията са извършени от бенефициента. Потвърждава, че няма основание за финансова корекция, тъй като не са налице нередности по смисъла на правото на ЕС и българското законодателство. Потвърждава липса на правна квалификация за „нередност“, което прави административния акт необоснован и незаконосъобразен. Нарушение на материалния закон – чл. 2 §36 от Регламент 1303/2013  , чл. 70, ал. 1, т. 9 от ЗУСЕФСУ.Неправилна правна квалификация. Необоснованост – липсват конкретни факти, сочещи на вреда за бюджета на ЕС.</t>
  </si>
  <si>
    <t>Потвърждава  то на АСС  Основания: не е доказана нередност, липсват съществени нарушения, аргументите на УО са необосновани, съдът не е нарушил процесуални правила, не е нарушен материалният закон.</t>
  </si>
  <si>
    <t>10% от засегнатите разходи (по договор  ПНО-ОП-17.05-2 от 10.05.2017  )</t>
  </si>
  <si>
    <t xml:space="preserve"> 4076 / 15.06.2018  </t>
  </si>
  <si>
    <t xml:space="preserve">5186 / 08.04.2019  </t>
  </si>
  <si>
    <t xml:space="preserve">5% върху изразходваните средства -допустими разходи по засегнатия договор  МП-27-5785НПД-17/27.08.2015  </t>
  </si>
  <si>
    <t>ФК-2024-372 от 15.10.2024</t>
  </si>
  <si>
    <t>т. 2 от Приложение № 2 към чл. 2, ал. 3 от Наредбата за посочване на нередности</t>
  </si>
  <si>
    <t>т. 9 от Методологията по чл. 6 от ПМС № 134/2010 г.  Провеждане на процедурата – изискани документи още на етап подаване на офертата, в противоречие с чл. 67, ал. 6 ЗОП. Т. 9 – неправомерни и/или дискриминационни критерии за подбор (изискване за доказателства за доставка още при офериране)</t>
  </si>
  <si>
    <t>т. 14  - незаконосъобразно отстранен изпълнител</t>
  </si>
  <si>
    <t>т. 11, б. „б“  - ограничителни изисквания 
т. 14  - незаконосъобразно отстранен изпълнител"</t>
  </si>
  <si>
    <t>Противоречие с материалноправни разпоредби и несъответствие с целите на закона</t>
  </si>
  <si>
    <t>ФК-2021-279 от 17.5.2021</t>
  </si>
  <si>
    <t>ФК-2018-111 от 19.02.2018</t>
  </si>
  <si>
    <t>т.11, б. „б“ (използване на критерии за възлагане, които не  са дискриминационни по национален/регионален/местен признак, но  водят до ограничаване на достъпа на участниците до конкретната процедура за възлагане на обществената поръчка, като е налице минимално ниво на конкуренцията) от Приложение № 1 към чл. 2, ал. 1 от Наредбата за посочване на нередности, представляващи основания за извършване на финансови корекции, и процентните показатели за определяне размера на финансовите корекции по реда на ЗУСЕСИФ, приета с ПМС № 57/28.03.2017 г. по раздел I от акта</t>
  </si>
  <si>
    <t>4821/2022</t>
  </si>
  <si>
    <t>чл. 172, ал. 2</t>
  </si>
  <si>
    <t>Мотиви за отмяна</t>
  </si>
  <si>
    <t>Община Хасково</t>
  </si>
  <si>
    <t xml:space="preserve">Администрация на Министерския Съвет </t>
  </si>
  <si>
    <t>ФК-2017-50/09.03.2017</t>
  </si>
  <si>
    <t>чл. 146, т. 2 от АПК</t>
  </si>
  <si>
    <t>Неспазване на установената форма</t>
  </si>
  <si>
    <t>Решнието за финансова корекция е незаконосъобразно; Има нарушение на материалния закон и целта на закона; Управляващият орган не е доказал наличието на реална дискриминация или ограничаване на конкуренцията, а е интерпретирал формално изискванията.</t>
  </si>
  <si>
    <t>т. 11, б. „б“ от Приложение  1 към чл. 2, ал. 1 от Наредбата за посочване на нередности, Използване на методика за оценка, която не позволява обективно сравнение на техническите предложения -  ограничение на достъпа до поръчката, без да са използвани директно дискриминационни критерии (т.е. т. 11, б. „б“: „условия, които не са дискриминационни по смисъла на т. 10, но ограничават достъпа на кандидатите“)</t>
  </si>
  <si>
    <t>т. 11, б. „б“ от Приложение №1 към чл. 2, ал. 1 от Наредбата – използване на критерии, които не са дискриминационни, но водят до ограничаване на достъпа на участници до процедурата</t>
  </si>
  <si>
    <t>т. 9 от Приложение №1: неправомерни критерии за подбор, ограничителни изисквания към експертите</t>
  </si>
  <si>
    <t>т. 8 от Приложение № 1 – Неправомерни критерии за подбор. Изменение на образец на ценово предложение без спазване на чл. 100, ал. 1 и 7 от ЗОП</t>
  </si>
  <si>
    <t>т. 1, б. „а“ – липса на публикуване на обявление за процедура за обществена поръчка, в нарушение на чл. 21, ал. 15 от ЗОП</t>
  </si>
  <si>
    <t xml:space="preserve"> т. 10, б. „б“ за нередността по раздел II  и т. 11, буква „б“ от Приложение  1 към чл. 2, ал. 1 от Наредбата за посочване на нередности, за нередността по раздел I от  то</t>
  </si>
  <si>
    <t>т. 11, б. „а“ (незаконосъобразна методика); Според Наредбата – т. 11, буква „а“ от Приложение  1 към чл. 2, ал. 1, нередността представлява нарушение на правилата за определяне на изпълнител, което води или може да доведе до щета за бюджета на ЕС.</t>
  </si>
  <si>
    <t>т. 4 от Приложение  1 към чл. 2, ал. 1 от Наредбата – недостатъчен срок за достъп до документацията. Това е нарушение на принципите на публичност, прозрачност и конкуренция при възлагане на обществени поръчки.</t>
  </si>
  <si>
    <t xml:space="preserve"> т. 11, б. „а“ от Приложение №1 към чл. 2, ал. 1 от Наредбата за посочване на нередности, приета с ПМС  57/28.03.2017                          Вид нередност: Ограничителни условия, които не са дискриминационни по т. 10, но ограничават достъпа на кандидатите или участниците. 	Примери: изискване за минимум 20 обучения през последните 5 години; обучение на 50 лица и 5 групи – без обоснована връзка с предмета на поръчката.</t>
  </si>
  <si>
    <t>т. 14 от Приложение  1 към чл. 2, ал. 1 от Наредбата за нередности (ПМС  57/28.03.2017  ), Вид нередност: „Критериите за подбор или техническите спецификации са променени или са неправилно приложени, в резултат на което участник е бил отстранен незаконосъобразно“</t>
  </si>
  <si>
    <t>т. 4 – Недостатъчно време за получаване на документацията.
Т. 9 – Ограничителни технически изисквания към участниците (изискване за доказателства, извън предвидените в закона).</t>
  </si>
  <si>
    <t>т. 9 от Приложение №1: „Неправомерни критерии за подбор и/или критерии за възлагане, посочени в обявлението за поръчката или в документацията за участие“</t>
  </si>
  <si>
    <t>т. 11, б. "б" от Приложение № 1 към чл. 2, ал. 1 от Наредбата за посочване на нередности.</t>
  </si>
  <si>
    <t xml:space="preserve"> т. 11, б. „б“ – ограничаващи условия в техническата спецификация; Нередност по т. 14 – критерии за подбор или технически спецификации са променени след отваряне на офертите или приложени неправилн</t>
  </si>
  <si>
    <t xml:space="preserve"> т. 1, б. „а“ от Приложение №1 към чл. 2, ал. 1 от Наредбата за посочване на нередности. Описание: Нарушена е процедурата по избор на изпълнител при надхвърляне на прага от 30 000 лв. без ДДС – не е проведена публична покана.</t>
  </si>
  <si>
    <t xml:space="preserve">  т.9 – „неправомерни или дискриминационни критерии за подбор и/или показатели за оценка“, Нарушение на чл. 28, ал. 2 от ЗОП – неясна и субективна методика за оценка на техническите оферти.</t>
  </si>
  <si>
    <t xml:space="preserve">   ФК-2018 -117/02.04.2018</t>
  </si>
  <si>
    <t>ФК-2020 -214/07.01.2020</t>
  </si>
  <si>
    <t xml:space="preserve">ФК-2022-305 от 17.01.2022 </t>
  </si>
  <si>
    <t>ФК- 2018-106/ 12.01.2018</t>
  </si>
  <si>
    <t>ФК-2020–227/10.04.2020</t>
  </si>
  <si>
    <t>ФК-2021-283 / 08.07.2021</t>
  </si>
  <si>
    <t>юФК-2022-322/12.05.2022</t>
  </si>
  <si>
    <t>ФК-2017-76/14.07.2017</t>
  </si>
  <si>
    <t>ФК-2020-248 / 14.08.2020</t>
  </si>
  <si>
    <t>ФК-2017-41 / 26.01.2017</t>
  </si>
  <si>
    <t>ФК-2017-80 от 31.07.2017</t>
  </si>
  <si>
    <t>ФК-2017-93 от 20.10.2017</t>
  </si>
  <si>
    <t>ФК-2017-66 от 23.06.2017</t>
  </si>
  <si>
    <t>ФК-2022-247/ 29.07.2020</t>
  </si>
  <si>
    <t>ФК-2020-239 от 30.06.2020</t>
  </si>
  <si>
    <t>ФК-2016-37 от 27.12.2016</t>
  </si>
  <si>
    <t>ФК-2019-177 от 14.08.2019</t>
  </si>
  <si>
    <t>ФК-2020-252 от 04.11.2020</t>
  </si>
  <si>
    <t>ФК-2023-339 от 09.06.2023</t>
  </si>
  <si>
    <t>ФК-2021-277 от 15.04.2021</t>
  </si>
  <si>
    <t>ФК-2016-15 от 01.09.2016</t>
  </si>
  <si>
    <t>ФК-2020-232 от 12.05.2020</t>
  </si>
  <si>
    <t>ФК-2017-81 от 21.08.2017</t>
  </si>
  <si>
    <t>ФК-2019-184 от 10.10.2019</t>
  </si>
  <si>
    <t>ФК-2021-264 от 07.01.2021</t>
  </si>
  <si>
    <t xml:space="preserve"> ФК-2020-240 от 01.07.2020</t>
  </si>
  <si>
    <t>ФК-2020-240 от 01.07.2020</t>
  </si>
  <si>
    <t>ФК-2022-311 от 07.03.2022</t>
  </si>
  <si>
    <t>ФК-2020-261 от 22.12.2020</t>
  </si>
  <si>
    <t>ФК-2022-302 от 13.01.2022</t>
  </si>
  <si>
    <t>ФК-2021-297 от 30.12.2021</t>
  </si>
  <si>
    <t>ФК-2018-134 от 26.09.2018</t>
  </si>
  <si>
    <t>ФК-2019-199 от 19.11.2019</t>
  </si>
  <si>
    <t>ФК-2022-307 от 17.01.2022</t>
  </si>
  <si>
    <t>ФК-2017-61 от 01.06.2017</t>
  </si>
  <si>
    <t>ФК-2021-276 от 05.04.2021</t>
  </si>
  <si>
    <t>ФК-2023-355 от 16.10.2023</t>
  </si>
  <si>
    <t>ФК-2017-76 от 14.07.2017</t>
  </si>
  <si>
    <t>ФК-2019-185 от 10.10.2019</t>
  </si>
  <si>
    <t>ФК-2021-281 от 18.05.2021</t>
  </si>
  <si>
    <t>ФК-2023-332 от 25.01.2023</t>
  </si>
  <si>
    <t>ФК-2017-54 от 12.04.2017</t>
  </si>
  <si>
    <t>ФК-2018-141 от 13.11.2018</t>
  </si>
  <si>
    <t>ФК-2020-262 от 30.12.2020</t>
  </si>
  <si>
    <t>ФК-2016-12 от 22.08.2016</t>
  </si>
  <si>
    <t>ФК-2023-358 от 21.12.2023</t>
  </si>
  <si>
    <t>ФК-2018-116 от 16.03.2018</t>
  </si>
  <si>
    <t>ФК-2017-62 от 02.06.2017</t>
  </si>
  <si>
    <t>ФК-2019-175 от 05.08.2019</t>
  </si>
  <si>
    <t>ФК-2024-363 от 09.01.2024</t>
  </si>
  <si>
    <t>ФК-2021-263 от 04.01.2021</t>
  </si>
  <si>
    <t>ФК-2018-135 от 28.09.2018</t>
  </si>
  <si>
    <t>ФК-2019-160 от 12.03.2019</t>
  </si>
  <si>
    <t>ФК-2017-60 от 25.05.2017</t>
  </si>
  <si>
    <t>ФК-2023-341 от 23.06.2023</t>
  </si>
  <si>
    <t>ФК-2018-104 от 08.01.2018</t>
  </si>
  <si>
    <t>ФК-2019-211 от 18.12.2019</t>
  </si>
  <si>
    <t>ФК-2019-179 от 19.09.2019</t>
  </si>
  <si>
    <t>ФК-2022-309 от 08.02.2022</t>
  </si>
  <si>
    <t>ФК-2018-127 от 13.07.2018</t>
  </si>
  <si>
    <t>ФК-2016-11 от 22.08.2016</t>
  </si>
  <si>
    <t>ФК-2020-242 от 03.07.2020</t>
  </si>
  <si>
    <t>ФК-2017-65 от 22.06.2017</t>
  </si>
  <si>
    <t>ФК-2016-21 от 20.09.2016</t>
  </si>
  <si>
    <t>ФК-2023-354 от 09.10.2023</t>
  </si>
  <si>
    <t>ФК-2021-291 от 13.10.2021</t>
  </si>
  <si>
    <t>ФК-2020-236 от 26.05.2020</t>
  </si>
  <si>
    <t>ФК-2017-79 от 28.07.2017</t>
  </si>
  <si>
    <t>ФК-2021-278 от 20.04.2021</t>
  </si>
  <si>
    <t>ФК-2021-289 от 30.09.2021</t>
  </si>
  <si>
    <t>ФК-2020-224 от 19.02.2020</t>
  </si>
  <si>
    <t>ФК-2024-362 от 05.01.2024</t>
  </si>
  <si>
    <t>ФК-2019-161 от 12.03.2019</t>
  </si>
  <si>
    <t>ФК-2023-351 от 28.09.2023</t>
  </si>
  <si>
    <t>ФК-2019-192 от 30.10.2019</t>
  </si>
  <si>
    <t>ФК-2017-41 от 26.01.2017</t>
  </si>
  <si>
    <t>ФК-2019-170 от 07.06.2019</t>
  </si>
  <si>
    <t>ФК-2021-271 от 11.02.2021</t>
  </si>
  <si>
    <t>ФК-2023-343 от 11.07.2023</t>
  </si>
  <si>
    <t>ФК-2018-140 от 25.10.2018</t>
  </si>
  <si>
    <t>ФК-2018-146 от 13.12.2018</t>
  </si>
  <si>
    <t>ФК-2017-84 от 31.08.2017</t>
  </si>
  <si>
    <t>ФК-2020-260 от 02.12.2020</t>
  </si>
  <si>
    <t>ФК-2019-158 от 11.03.2019</t>
  </si>
  <si>
    <t xml:space="preserve">ФК-2017-87 от 09.10.2017  </t>
  </si>
  <si>
    <t>ФК-2017-87 от 09.10.2017</t>
  </si>
  <si>
    <t>ФК-2019-191 от 28.10.2019</t>
  </si>
  <si>
    <t>ФК-2022-300 от 11.01.2022</t>
  </si>
  <si>
    <t>ФК-2023-352 от 03.10.2023</t>
  </si>
  <si>
    <t>ФК-2017-98 от 24.11.2017</t>
  </si>
  <si>
    <t>ФК-2020-244 от 09.07.2020</t>
  </si>
  <si>
    <t>ФК-2018-120 от 08.05.2018</t>
  </si>
  <si>
    <t>ФК-2024-370 от 02.08.2024</t>
  </si>
  <si>
    <t>ФК-2024-360 от 03.01.2024</t>
  </si>
  <si>
    <t>ФК-2024-366 от 05.03.2024</t>
  </si>
  <si>
    <t>ФК-2024-346 от 31.07.2024</t>
  </si>
  <si>
    <t>ФК-2016-31 от 29.11.2016</t>
  </si>
  <si>
    <t>ФК-2018-124 от 29.06.2018</t>
  </si>
  <si>
    <t>ФК-2016-10 от 08.08.2016</t>
  </si>
  <si>
    <t>ФК-2016-23 от 04.10.2016</t>
  </si>
  <si>
    <t>ФК-2017-75 от 14.07.2017</t>
  </si>
  <si>
    <t>ФК-2023-346 от 31.07.2023</t>
  </si>
  <si>
    <t>ФК-2016-7/29.07.2016</t>
  </si>
  <si>
    <t>ФК-2018-106 / 12.01.2018</t>
  </si>
  <si>
    <t>ФК-2023-353 от 05.10.2023</t>
  </si>
  <si>
    <t>ФК-2016-17 от 07.09.2016</t>
  </si>
  <si>
    <t>ФК – 2022 – 313 от 25.03.2022</t>
  </si>
  <si>
    <t>ФК-2021-290 от 11.10.2021</t>
  </si>
  <si>
    <t>ФК-2022-304 от 17.01.2022</t>
  </si>
  <si>
    <t>ФК-2020-216/24.01.2020</t>
  </si>
  <si>
    <t>ФК-2016-22 от 26.09.2016</t>
  </si>
  <si>
    <t>ФК-2023-340/19.06.2023</t>
  </si>
  <si>
    <t>ФК-2016-14 от 25.08.2016</t>
  </si>
  <si>
    <t>ФК-2022-321 от 11.05.2022</t>
  </si>
  <si>
    <t xml:space="preserve">ФК-2023-342/07.07.2023
</t>
  </si>
  <si>
    <t>ФК-2022-317 от 19.04.2022</t>
  </si>
  <si>
    <t>ФК-2020-223 от 18.02.2020</t>
  </si>
  <si>
    <t>ФК-2020-217 от 27.01.2020</t>
  </si>
  <si>
    <t>ФК-2017-69 от 06.07.2017</t>
  </si>
  <si>
    <t>ФК-2019-198 от 18.11.2019</t>
  </si>
  <si>
    <t>ФК-2018-123 от 25.06.2018</t>
  </si>
  <si>
    <t>ФК-2016-29 от 10.11.2016</t>
  </si>
  <si>
    <t>ФК-2021-273 от 05.03.2021</t>
  </si>
  <si>
    <t>ФК-2020-241 от 01.07.2020</t>
  </si>
  <si>
    <t>ФК-2023-350 от 19.09.2023</t>
  </si>
  <si>
    <t>ФК-2021-296 от 01.12.2021</t>
  </si>
  <si>
    <t>ФК-2021-296 от 09.11.2021</t>
  </si>
  <si>
    <t>ФК-2019-193 от 11.11.2019</t>
  </si>
  <si>
    <t>ФК-2022-326 от 10.08.2022</t>
  </si>
  <si>
    <t>ФК-2017-102 от 15.12.2017</t>
  </si>
  <si>
    <t>ФК-2023-338 от 16.05.2023</t>
  </si>
  <si>
    <t>ФК-2022-303 от 13.01.2022</t>
  </si>
  <si>
    <t>ФК-2019-202 от 27.11.2019</t>
  </si>
  <si>
    <t>ФК-2019-208 от 11.12.2019</t>
  </si>
  <si>
    <t>ФК-2019-180 от 02.10.2019</t>
  </si>
  <si>
    <t>ФК-2022-330 от 14.12.2022</t>
  </si>
  <si>
    <t>ФК-2024-361 от 04.01.2024</t>
  </si>
  <si>
    <t>Потвърдена Финансова корекция</t>
  </si>
  <si>
    <t>Отменена Финансова корекция</t>
  </si>
  <si>
    <t>Частично отменено Решение за ФК</t>
  </si>
  <si>
    <t>Отменено Решение за ФК</t>
  </si>
  <si>
    <t>Частично потвърдено Решение за ФК</t>
  </si>
  <si>
    <t>Отменено Решение на АС</t>
  </si>
  <si>
    <t>Потвърдено Решение на АС</t>
  </si>
  <si>
    <t>Частично потвърдено Решение на АС</t>
  </si>
  <si>
    <t>Потвърдено Решение за ФК</t>
  </si>
  <si>
    <t>Номер на дело пред ВАС</t>
  </si>
  <si>
    <t>Номер на Решение пред ВАС</t>
  </si>
  <si>
    <t>Мотиви за потвърждаване на ФК пред ВАС</t>
  </si>
  <si>
    <t>Мотиви за отмяна на ФК пред ВАС</t>
  </si>
  <si>
    <t>Основание за потвърждение</t>
  </si>
  <si>
    <t>Номер на Решение пред АС</t>
  </si>
  <si>
    <t>Номер на дело пред АС</t>
  </si>
  <si>
    <t>Административен съд</t>
  </si>
  <si>
    <t>Върнато дело на АС</t>
  </si>
  <si>
    <t>155.1.</t>
  </si>
  <si>
    <t xml:space="preserve">Основание: т. 6 от Приложение № 2 към чл. 2, ал. 3 от Наредбата за нередностите; Описание: неизпълнение на одобрени индикатори по проекта
</t>
  </si>
  <si>
    <t>Решение № ФК-2024-364 от 18.01.2024 г.</t>
  </si>
  <si>
    <t>100% финансова корекция, защото изпълнението на индикаторите е под 45%.</t>
  </si>
  <si>
    <t>1. Неизпълнение на одобрени индикатори по проекта, включително: „Подкрепени анализи, проучвания…“ – 0 изпълнение; „Отправени препоръки от НПО…“ – 0 изпълнение; „Брой проведени информационни кампании“ – 0                            2.Само една от трите проектни дейности е частично изпълнена (изработка на интернет страница). Видно от проверката на отчетите за периода 04.02.2019 – 04.10.2020 г., където не са реализирани ключови проектни дейности и индикатори.</t>
  </si>
  <si>
    <t>5887/30.06.2025 г.</t>
  </si>
  <si>
    <t>989/2025 г.</t>
  </si>
  <si>
    <t>Административен съд  Пловдив 3 с-в</t>
  </si>
  <si>
    <t>ВАС преди това е отменил РОФК № ФК-2022-330 от 14.12.2022 г. и е постановил, че УО не може да смесва верификация с финансови корекции, без да приключи висящото производство. ВАС не е разгледал спора по същество, затова УО е стартирал ново производство. Административният съд отхвърля жалбата и приема, че актът е издаден от компетентен орган, в установена форма и при спазване на административно-производствените правила. Няма противоречие с материалноправни разпоредби. Проектът не е изпълнен в обема и начина, договорен между бенефициента и УО. Не е постигнат нито един от индикаторите, дори индикатор СО20 е погрешно отчетен.</t>
  </si>
  <si>
    <t>Не е образувано дело. Тече срок за обжалване.</t>
  </si>
  <si>
    <t>Вид: Нарушение на правилата за определяне на изпълнител.                Основание: т. 2, буква „а“ от Приложение № 1 към чл. 2, ал. 1 от Наредбата за посочване на нередности (изм. ПМС № 248 от 05.07.2024 г., обн. ДВ бр. 59/2024).</t>
  </si>
  <si>
    <t>ИА ОСЕС констатира нередност. Нарушение чрез заобикаляне на ЗОП – директно възлагане по чл. 20, ал. 4, т. 3 от ЗОП, вместо провеждане на открита процедура, в контекста на съществуването на други сходни дейности с обща прогнозна стойност над прага за директно възлагане. Възложителят е имал предварителна яснота за предстоящи възлагания със сходен предмет по няколко проекта, финансирани от ЕСИФ и НФМ. Следователно, избраният облекчен ред е незаконосъобразен, тъй като е нарушена забраната по чл. 21, ал. 15 ЗОП – недопустимо разделяне на поръчки. Определена е финансова корекция в размер на 100% по т. 2, б. "а" от Приложение 1 към чл. 2, ал. 1 от Наредбата за нередностите.УО приема изцяло становището на ИА ОСЕС и издава решение за финансова корекция на това основание.</t>
  </si>
  <si>
    <t>Отменена препоръка от съда. Административният съд отхвърля изводите и препоръките на ИА ОСЕС, възприети от УО, като неправилни и необосновани, поради липса на достатъчни доказателства за идентичност/сходство на предмета,  неправилна времева основа за анализ (не 12, а 46 месеца), отсъствие на доказана вреда и несъразмерност на санкцията.</t>
  </si>
  <si>
    <t>Решение № ФК-2025-373 от 10.01.2025 г.</t>
  </si>
  <si>
    <t>100% от допустимите разходи по засегнатия договор (29 490,00 лв. без ДДС).</t>
  </si>
  <si>
    <t>Констатирано е незаконосъобразно директно възлагане на обществена поръчка, чрез което е заобиколен предвиденият в ЗОП ред, водещ до нарушения на чл. 17, ал. 1 и чл. 21, ал. 15 от ЗОП, както и нарушение на забраната за разделяне на поръчки, с което се избягва прилагане на открита процедура.</t>
  </si>
  <si>
    <t>12575/10.04.2025 г.</t>
  </si>
  <si>
    <t>860/2025 г.</t>
  </si>
  <si>
    <t>АССГ 79 с-в</t>
  </si>
  <si>
    <t>Отменено решение за ФК</t>
  </si>
  <si>
    <t>Съдът отменя наложената финансова корекция, като приема за недоказано, че към момента на възлагане на одитираната поръчка възложителят е знаел с достатъчна точност за предстоящи поръчки със сходен предмет. Съдът счита, че УО неправилно е изчислил периода на натрупване на сходни поръчки – анализът следва да обхваща 12 месеца преди възлагането, а не 46 месеца назад. Допуснато е неправилно прилагане на материалния закон, чл. 21, ал. 15 от ЗОП.</t>
  </si>
  <si>
    <t>Насрочено за 11.11.2025 г. 11.00 ч.</t>
  </si>
  <si>
    <t>6710/2025 г.</t>
  </si>
  <si>
    <t>Национално сдружение на общините в Република България</t>
  </si>
  <si>
    <t>Основание: т. 11, б. „б“ от Приложение № 1 към чл. 2, ал. 1 от Наредбата за нередностите, представляваща: „Неправомерно ограничаване на участието в процедура чрез необосновано високи изисквания към икономическите оператори“.</t>
  </si>
  <si>
    <t>Решение № ФК-2025-375 от 13.01.2025 г.</t>
  </si>
  <si>
    <t>5% от допустимите разходи по засегнатите договори</t>
  </si>
  <si>
    <t>Има две основни нарушения: 1.Ограничително изискване – изискване за кумулативен оборот за участници, подаващи оферти за повече от една позиция, което нарушава чл. 2, ал. 1 и 2, и чл. 61, ал. 2 от ЗОП – поставя ги в неравностойно положение и ограничава конкуренцията. 2.Незаконосъобразна методика за оценка на офертите – липса на ясни указания за оценка по показател КТП2, което води до субективност и несигурност за участниците при подготовка и оценка на офертите – нарушение на чл. 70, ал. 5 и 7 от ЗОП.</t>
  </si>
  <si>
    <t>18116/28.05.2025 г.</t>
  </si>
  <si>
    <t>862/2025 г.</t>
  </si>
  <si>
    <t>АССГ 80 с-в</t>
  </si>
  <si>
    <t>Съдът намира, че не е налице липса на компетентност; не са нарушени формалните административни правила; има съответствие с материалноправните разпоредби; не е налице несъответствие с целта на закона; основанието за финансовата корекция е законосъобразно – нарушен е ЗОП;</t>
  </si>
  <si>
    <t>Подадена касационна жалба от НСОРБ</t>
  </si>
  <si>
    <t>Агенция "Митници"</t>
  </si>
  <si>
    <t>Точка 10, б. „б“ от Приложение № 1 към чл. 2, ал. 1 от Наредбата за нередностите – използване на критерии за подбор, които са  дискриминационни въз основа на необосновани регионални или местни изисквания.</t>
  </si>
  <si>
    <t>ИА ОСЕС в своя окончателен одитен доклад е направила следните ключови констатации и препоръки: Изискването в документацията за наличие на сервизна база на територията на гр. София ограничавало конкуренцията, тъй като: 1.Не давало възможност на участници със сервизни бази в околностите да участват. 2.Не било съотносимо нито с предмета на поръчката, нито с реалните изисквания за изпълнение. Извод: нарушени са чл. 2, ал. 2 във връзка с чл. 59, ал. 2 от ЗОП – необосновано ограничаване на конкуренцията. Препоръка: да се приложи финансова корекция за нарушение на принципите на ЗОП, обективирана в точка 10, б. „б“ от Приложение № 1 към Наредбата за нередности (дискриминационен критерий за подбор).</t>
  </si>
  <si>
    <t>Решение № ФК-2025-374 от 10.01.2025 г.</t>
  </si>
  <si>
    <t>10% от допустимите разходи по договора. Сума: 425 950,80 лв.</t>
  </si>
  <si>
    <t>Нарушение на чл. 2, ал. 2, във връзка с чл. 59, ал. 2 от ЗОП – поставено е изискване за наличие на сервизна база само на територията на гр. София, което според Управляващия орган (УО) необосновано ограничава конкуренцията.</t>
  </si>
  <si>
    <t>14946/30.04.2025 г.</t>
  </si>
  <si>
    <t>1070/2025 г.</t>
  </si>
  <si>
    <t>АССГ 55 с-в</t>
  </si>
  <si>
    <t>Съдът намира, че е налице противоречие с материалноправните разпоредби. УО не е отчел комплексния характер на проекта, който включва дейности отвъд гаранционното обслужване. Изискването за сервизна база в София не е самоцелно, а има функционална връзка с всички етапи на проекта.</t>
  </si>
  <si>
    <t>Подадена касационна жалба от РУО на ОПДУ</t>
  </si>
  <si>
    <t>Доп. 1</t>
  </si>
  <si>
    <t>Доп.2</t>
  </si>
  <si>
    <t>Доп.3</t>
  </si>
  <si>
    <t>Доп.4</t>
  </si>
  <si>
    <t>След одит на обществената поръчка, ИА ОСЕС констатира две основни нередности: 1. Ограничително изискване за икономическо състояние: Установено е, че НСОРБ е изисквало кумулативно покриване на оборот, когато участник кандидатства за повече от една обособена позиция. Това изискване:o надвишава допустимите граници по чл. 61, ал. 2 ЗОП не е обосновано в документацията; ограничава конкуренцията и неравно третира участниците; води до разубеждаващ ефект за участие в повече от една позиция. 2.Незаконосъобразна методика за оценка на оферти: Методиката по показател „КТП2“ (качество) не съдържа ясни критерии за оценка на казусите; Липсват обективни и изрично посочени указания за участниците и за оценителната комисия; Това води до субективна преценка на комисията. Оценката не може да бъде сравнима и проверима – нарушен е чл. 70, ал. 5 и ал. 7 ЗОП.</t>
  </si>
  <si>
    <t>"Потвърдена препоръка от съда. Административен съд София-град (АССГ)подробно цитира и препотвърждава анализа и мотивите на ИА ОСЕС и УО на ОПДУ;
Счита изводите на ИА ОСЕС за законосъобразни и базира решението си именно на тях. Съдът поддържа тезата, че и двете установени нередности нарушават материални норми на ЗОП;са налице основания за финансова корекция;
решението на УО е законосъобразно и обосновано.
"</t>
  </si>
  <si>
    <t>"Отменена препоръка от съда. Основни аргументи на съда срещу препоръките на ИА ОСЕС: УО (и чрез него – ИА ОСЕС) формално е приел, че изискването за сервизна база се отнася само до гаранционната поддръжка. обаче отбелязва, че:
„Дейностите по договора не се изчерпват само с гаранционна поддръжка.“
Те включват:Доставка; Обследване; Инсталация; Интеграция; Обучения; Миграции и др.Следователно: „Центърът за техническа поддръжка/сервизна база в гр. София е необходим логистичен и организационен елемент на изпълнението на всички етапи на проекта, а не само на гаранционния."" Изискването не е дискриминационно, а функционално обосновано: свързано е с мястото на изпълнение (София); има значение за изпълнението в условията на пандемия и логистична осигуреност; кореспондира с нуждите на възложителя. УО не е отчел всички дейности, възлагани в Техническата спецификация, поради което е формирал неправилен извод за наличие на нарушение по чл. 2, ал. 2 от ЗОП."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</si>
</sst>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Aptos Narrow"/>
      <family val="2"/>
      <scheme val="minor"/>
    </font>
    <font>
      <b/>
      <sz val="10"/>
      <color theme="1"/>
      <name val="Helvetica Neue"/>
      <family val="2"/>
    </font>
    <font>
      <b/>
      <sz val="11"/>
      <color theme="1"/>
      <name val="Helvetica Neue"/>
      <family val="2"/>
    </font>
    <font>
      <sz val="10"/>
      <color rgb="FF000000"/>
      <name val="Helvetica Neue"/>
      <family val="2"/>
    </font>
    <font>
      <sz val="10"/>
      <color theme="1"/>
      <name val="Helvetica Neue"/>
      <family val="2"/>
    </font>
    <font>
      <sz val="10"/>
      <color rgb="FF0000FF"/>
      <name val="Helvetica Neue"/>
      <family val="2"/>
    </font>
    <font>
      <b/>
      <sz val="10"/>
      <color theme="1"/>
      <name val="Helvetica Neue"/>
    </font>
    <font>
      <sz val="11"/>
      <color rgb="FF000000"/>
      <name val="Aptos Narrow"/>
      <charset val="1"/>
    </font>
    <font>
      <sz val="8"/>
      <name val="Aptos Narrow"/>
      <family val="2"/>
      <scheme val="minor"/>
    </font>
    <font>
      <sz val="11"/>
      <color rgb="FF000000"/>
      <name val="Times New Roman"/>
      <family val="1"/>
      <charset val="204"/>
    </font>
    <font>
      <sz val="11"/>
      <color rgb="FF000000"/>
      <name val="Aptos Narrow"/>
      <family val="2"/>
    </font>
    <font>
      <sz val="11"/>
      <color rgb="FF000000"/>
      <name val="Aptos Narrow"/>
      <family val="2"/>
      <scheme val="minor"/>
    </font>
  </fonts>
  <fills count="14">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A8DADC"/>
        <bgColor indexed="64"/>
      </patternFill>
    </fill>
    <fill>
      <patternFill patternType="solid">
        <fgColor rgb="FFFFE66D"/>
        <bgColor indexed="64"/>
      </patternFill>
    </fill>
    <fill>
      <patternFill patternType="solid">
        <fgColor rgb="FFFF6B6B"/>
        <bgColor indexed="64"/>
      </patternFill>
    </fill>
    <fill>
      <patternFill patternType="solid">
        <fgColor rgb="FFCDB4DB"/>
        <bgColor indexed="64"/>
      </patternFill>
    </fill>
    <fill>
      <patternFill patternType="solid">
        <fgColor rgb="FFB8F2E6"/>
        <bgColor indexed="64"/>
      </patternFill>
    </fill>
    <fill>
      <patternFill patternType="solid">
        <fgColor rgb="FFFFFF00"/>
        <bgColor indexed="64"/>
      </patternFill>
    </fill>
    <fill>
      <patternFill patternType="solid">
        <fgColor rgb="FFEE92B3"/>
        <bgColor indexed="64"/>
      </patternFill>
    </fill>
    <fill>
      <patternFill patternType="solid">
        <fgColor theme="0" tint="-4.9989318521683403E-2"/>
        <bgColor indexed="64"/>
      </patternFill>
    </fill>
    <fill>
      <patternFill patternType="solid">
        <fgColor rgb="FFF2F2F2"/>
        <bgColor indexed="64"/>
      </patternFill>
    </fill>
    <fill>
      <patternFill patternType="solid">
        <fgColor theme="3" tint="0.89999084444715716"/>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60">
    <xf numFmtId="0" fontId="0" fillId="0" borderId="0" xfId="0"/>
    <xf numFmtId="0" fontId="0" fillId="0" borderId="0" xfId="0" applyAlignment="1">
      <alignment wrapText="1"/>
    </xf>
    <xf numFmtId="0" fontId="2" fillId="2" borderId="3"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left" wrapText="1"/>
    </xf>
    <xf numFmtId="0" fontId="0" fillId="0" borderId="1" xfId="0" applyBorder="1"/>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0" fillId="3" borderId="1" xfId="0" applyFill="1" applyBorder="1" applyAlignment="1">
      <alignment horizontal="center" vertical="center" wrapText="1"/>
    </xf>
    <xf numFmtId="0" fontId="4" fillId="9" borderId="1" xfId="0" applyFont="1" applyFill="1" applyBorder="1" applyAlignment="1">
      <alignment horizontal="center" vertical="center" wrapText="1"/>
    </xf>
    <xf numFmtId="0" fontId="6" fillId="9" borderId="1" xfId="0"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0" fontId="0" fillId="10" borderId="0" xfId="0" applyFill="1" applyAlignment="1">
      <alignment horizontal="center" vertical="center" wrapText="1"/>
    </xf>
    <xf numFmtId="0" fontId="0" fillId="11" borderId="1" xfId="0" applyFill="1" applyBorder="1" applyAlignment="1">
      <alignment horizontal="center" vertical="center" wrapText="1"/>
    </xf>
    <xf numFmtId="0" fontId="4" fillId="11" borderId="1" xfId="0" applyFont="1" applyFill="1" applyBorder="1" applyAlignment="1">
      <alignment horizontal="center" vertical="center" wrapText="1"/>
    </xf>
    <xf numFmtId="0" fontId="7" fillId="0" borderId="1" xfId="0" applyFont="1" applyBorder="1" applyAlignment="1">
      <alignment wrapText="1"/>
    </xf>
    <xf numFmtId="0" fontId="7" fillId="12" borderId="1" xfId="0" applyFont="1" applyFill="1" applyBorder="1" applyAlignment="1">
      <alignment wrapText="1"/>
    </xf>
    <xf numFmtId="0" fontId="7" fillId="0" borderId="1" xfId="0" applyFont="1" applyBorder="1" applyAlignment="1">
      <alignment horizontal="center" vertical="center" wrapText="1"/>
    </xf>
    <xf numFmtId="0" fontId="0" fillId="0" borderId="1" xfId="0" applyBorder="1" applyAlignment="1">
      <alignment wrapText="1"/>
    </xf>
    <xf numFmtId="0" fontId="0" fillId="0" borderId="1" xfId="0" applyBorder="1" applyAlignment="1">
      <alignment horizontal="left" vertical="center" wrapText="1"/>
    </xf>
    <xf numFmtId="0" fontId="0" fillId="10" borderId="2" xfId="0" applyFill="1" applyBorder="1" applyAlignment="1">
      <alignment horizontal="center" vertical="center"/>
    </xf>
    <xf numFmtId="0" fontId="0" fillId="10" borderId="2" xfId="0" applyFill="1" applyBorder="1" applyAlignment="1">
      <alignment horizontal="center" vertical="center" wrapText="1"/>
    </xf>
    <xf numFmtId="0" fontId="0" fillId="3" borderId="1" xfId="0" applyFill="1" applyBorder="1" applyAlignment="1">
      <alignment horizontal="left" vertical="center" wrapText="1"/>
    </xf>
    <xf numFmtId="0" fontId="0" fillId="3" borderId="1" xfId="0" applyFill="1" applyBorder="1"/>
    <xf numFmtId="0" fontId="0" fillId="3" borderId="1" xfId="0" applyFill="1" applyBorder="1" applyAlignment="1">
      <alignment wrapText="1"/>
    </xf>
    <xf numFmtId="0" fontId="0" fillId="3" borderId="0" xfId="0" applyFill="1"/>
    <xf numFmtId="0" fontId="0" fillId="0" borderId="1" xfId="0" applyBorder="1" applyAlignment="1">
      <alignment horizontal="center" vertical="center"/>
    </xf>
    <xf numFmtId="0" fontId="0" fillId="13" borderId="1" xfId="0" applyFill="1" applyBorder="1" applyAlignment="1">
      <alignment horizontal="center" vertical="center" wrapText="1"/>
    </xf>
    <xf numFmtId="17" fontId="0" fillId="11" borderId="1" xfId="0" applyNumberFormat="1" applyFill="1" applyBorder="1" applyAlignment="1">
      <alignment horizontal="center" vertical="center" wrapText="1"/>
    </xf>
    <xf numFmtId="0" fontId="0" fillId="13" borderId="1" xfId="0" applyFill="1" applyBorder="1" applyAlignment="1">
      <alignment horizontal="left" vertical="center" wrapText="1"/>
    </xf>
    <xf numFmtId="0" fontId="7" fillId="12" borderId="1" xfId="0" applyFont="1" applyFill="1" applyBorder="1" applyAlignment="1">
      <alignment horizontal="left" vertical="center" wrapText="1" indent="2"/>
    </xf>
    <xf numFmtId="0" fontId="7" fillId="12" borderId="1" xfId="0" applyFont="1" applyFill="1" applyBorder="1" applyAlignment="1">
      <alignment horizontal="center" vertical="center" wrapText="1" indent="2"/>
    </xf>
    <xf numFmtId="0" fontId="7" fillId="0" borderId="1" xfId="0" applyFont="1" applyBorder="1" applyAlignment="1">
      <alignment horizontal="left" vertical="center" wrapText="1" indent="2"/>
    </xf>
    <xf numFmtId="0" fontId="9" fillId="0" borderId="1" xfId="0" applyFont="1" applyBorder="1" applyAlignment="1">
      <alignment vertical="center" wrapText="1"/>
    </xf>
    <xf numFmtId="0" fontId="7" fillId="0" borderId="1" xfId="0" applyFont="1" applyBorder="1" applyAlignment="1">
      <alignment horizontal="left" vertical="center" wrapText="1"/>
    </xf>
    <xf numFmtId="0" fontId="7" fillId="0" borderId="1" xfId="0" applyFont="1" applyBorder="1" applyAlignment="1">
      <alignment vertical="center" wrapText="1"/>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1" fillId="7"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7" fillId="3" borderId="1" xfId="0" applyFont="1" applyFill="1" applyBorder="1" applyAlignment="1">
      <alignment horizontal="center" vertical="center" wrapText="1" indent="2"/>
    </xf>
    <xf numFmtId="0" fontId="10" fillId="3" borderId="1" xfId="0" applyFont="1" applyFill="1" applyBorder="1" applyAlignment="1">
      <alignment horizontal="center" vertical="center" wrapText="1" indent="2"/>
    </xf>
    <xf numFmtId="0" fontId="2" fillId="4" borderId="1" xfId="0" applyFont="1" applyFill="1" applyBorder="1" applyAlignment="1">
      <alignment vertical="center" wrapText="1"/>
    </xf>
    <xf numFmtId="0" fontId="1" fillId="5" borderId="1" xfId="0" applyFont="1" applyFill="1" applyBorder="1" applyAlignment="1">
      <alignment horizont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8" borderId="1" xfId="0" applyFont="1" applyFill="1" applyBorder="1" applyAlignment="1">
      <alignment horizontal="center" vertical="center"/>
    </xf>
    <xf numFmtId="0" fontId="1" fillId="8"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2" fillId="4" borderId="1" xfId="0" applyFont="1" applyFill="1" applyBorder="1" applyAlignment="1">
      <alignment horizontal="center" vertical="center" wrapText="1"/>
    </xf>
    <xf numFmtId="0" fontId="2" fillId="9"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A8DADC"/>
      <color rgb="FFEE92B3"/>
      <color rgb="FFB8F2E6"/>
      <color rgb="FFCDB4DB"/>
      <color rgb="FFFF6B6B"/>
      <color rgb="FFFFE6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8F229-C326-402A-8102-A463541558E7}">
  <dimension ref="A1:AY169"/>
  <sheetViews>
    <sheetView tabSelected="1" zoomScale="88" zoomScaleNormal="88" workbookViewId="0">
      <selection activeCell="G3" sqref="G3"/>
    </sheetView>
  </sheetViews>
  <sheetFormatPr defaultRowHeight="15" customHeight="1"/>
  <cols>
    <col min="1" max="1" width="17.44140625" customWidth="1"/>
    <col min="2" max="2" width="20.5546875" style="1" customWidth="1"/>
    <col min="3" max="3" width="21.109375" customWidth="1"/>
    <col min="4" max="4" width="21.109375" hidden="1" customWidth="1"/>
    <col min="5" max="5" width="21.109375" customWidth="1"/>
    <col min="6" max="6" width="21.109375" hidden="1" customWidth="1"/>
    <col min="7" max="7" width="24.6640625" customWidth="1"/>
    <col min="8" max="8" width="21.109375" hidden="1" customWidth="1"/>
    <col min="9" max="9" width="22.5546875" style="1" customWidth="1"/>
    <col min="10" max="10" width="22.5546875" style="1" hidden="1" customWidth="1"/>
    <col min="11" max="11" width="22.5546875" style="1" customWidth="1"/>
    <col min="12" max="12" width="18.109375" style="1" customWidth="1"/>
    <col min="13" max="13" width="18.109375" style="1" hidden="1" customWidth="1"/>
    <col min="14" max="14" width="25.21875" style="1" customWidth="1"/>
    <col min="15" max="15" width="38.33203125" style="1" customWidth="1"/>
    <col min="16" max="16" width="18.5546875" style="1" hidden="1" customWidth="1"/>
    <col min="17" max="17" width="17.44140625" style="1" customWidth="1"/>
    <col min="18" max="18" width="17.44140625" style="1" hidden="1" customWidth="1"/>
    <col min="19" max="19" width="19.44140625" style="1" customWidth="1"/>
    <col min="20" max="20" width="18.88671875" style="1" customWidth="1"/>
    <col min="21" max="21" width="47.44140625" style="1" customWidth="1"/>
    <col min="22" max="22" width="14.44140625" style="1" customWidth="1"/>
    <col min="23" max="23" width="14.44140625" style="1" hidden="1" customWidth="1"/>
    <col min="24" max="24" width="16.109375" style="1" customWidth="1"/>
    <col min="25" max="25" width="16.109375" style="1" hidden="1" customWidth="1"/>
    <col min="26" max="26" width="18.5546875" style="1" customWidth="1"/>
    <col min="27" max="27" width="17.88671875" style="1" customWidth="1"/>
    <col min="28" max="28" width="16.5546875" style="1" customWidth="1"/>
    <col min="29" max="29" width="15.6640625" style="1" customWidth="1"/>
    <col min="30" max="30" width="2.44140625" style="1" hidden="1" customWidth="1"/>
    <col min="31" max="31" width="16.5546875" style="1" customWidth="1"/>
    <col min="32" max="32" width="16.5546875" style="1" hidden="1" customWidth="1"/>
    <col min="33" max="33" width="17.109375" style="1" customWidth="1"/>
    <col min="34" max="34" width="43.21875" style="1" customWidth="1"/>
    <col min="35" max="35" width="17.44140625" style="1" customWidth="1"/>
    <col min="36" max="36" width="15.5546875" style="1" hidden="1" customWidth="1"/>
    <col min="37" max="38" width="17.6640625" customWidth="1"/>
    <col min="39" max="39" width="18.5546875" customWidth="1"/>
    <col min="40" max="40" width="18.5546875" hidden="1" customWidth="1"/>
    <col min="41" max="41" width="19.109375" customWidth="1"/>
    <col min="42" max="42" width="19.109375" hidden="1" customWidth="1"/>
    <col min="43" max="43" width="30.5546875" style="1" customWidth="1"/>
    <col min="44" max="44" width="19.109375" customWidth="1"/>
    <col min="45" max="45" width="19.109375" hidden="1" customWidth="1"/>
    <col min="46" max="46" width="16.6640625" customWidth="1"/>
    <col min="47" max="47" width="16.6640625" hidden="1" customWidth="1"/>
    <col min="48" max="48" width="54.21875" customWidth="1"/>
    <col min="49" max="49" width="15.6640625" customWidth="1"/>
    <col min="50" max="50" width="8.6640625" hidden="1" customWidth="1"/>
    <col min="51" max="51" width="11.6640625" customWidth="1"/>
  </cols>
  <sheetData>
    <row r="1" spans="1:51" ht="84" customHeight="1">
      <c r="A1" s="58" t="s">
        <v>3</v>
      </c>
      <c r="B1" s="58" t="s">
        <v>4</v>
      </c>
      <c r="C1" s="58" t="s">
        <v>5</v>
      </c>
      <c r="D1" s="51"/>
      <c r="E1" s="58" t="s">
        <v>7</v>
      </c>
      <c r="F1" s="51"/>
      <c r="G1" s="58" t="s">
        <v>9</v>
      </c>
      <c r="H1" s="51"/>
      <c r="I1" s="58" t="s">
        <v>11</v>
      </c>
      <c r="J1" s="51"/>
      <c r="K1" s="58" t="s">
        <v>13</v>
      </c>
      <c r="L1" s="47" t="s">
        <v>1094</v>
      </c>
      <c r="M1" s="47"/>
      <c r="N1" s="47"/>
      <c r="O1" s="47"/>
      <c r="P1" s="47"/>
      <c r="Q1" s="47"/>
      <c r="R1" s="52"/>
      <c r="S1" s="53" t="s">
        <v>0</v>
      </c>
      <c r="T1" s="53"/>
      <c r="U1" s="53"/>
      <c r="V1" s="53"/>
      <c r="W1" s="53"/>
      <c r="X1" s="53"/>
      <c r="Y1" s="54"/>
      <c r="Z1" s="48" t="s">
        <v>1</v>
      </c>
      <c r="AA1" s="48"/>
      <c r="AB1" s="48"/>
      <c r="AC1" s="48"/>
      <c r="AD1" s="48"/>
      <c r="AE1" s="48"/>
      <c r="AF1" s="48"/>
      <c r="AG1" s="48"/>
      <c r="AH1" s="48"/>
      <c r="AI1" s="48"/>
      <c r="AJ1" s="46"/>
      <c r="AK1" s="55" t="s">
        <v>2</v>
      </c>
      <c r="AL1" s="55"/>
      <c r="AM1" s="55"/>
      <c r="AN1" s="55"/>
      <c r="AO1" s="55"/>
      <c r="AP1" s="55"/>
      <c r="AQ1" s="56"/>
      <c r="AR1" s="55"/>
      <c r="AS1" s="55"/>
      <c r="AT1" s="55"/>
      <c r="AU1" s="55"/>
      <c r="AV1" s="55"/>
      <c r="AW1" s="55"/>
      <c r="AX1" s="55"/>
      <c r="AY1" s="55"/>
    </row>
    <row r="2" spans="1:51" ht="140.4" customHeight="1">
      <c r="A2" s="58"/>
      <c r="B2" s="58"/>
      <c r="C2" s="58"/>
      <c r="D2" s="59" t="s">
        <v>6</v>
      </c>
      <c r="E2" s="58"/>
      <c r="F2" s="59" t="s">
        <v>8</v>
      </c>
      <c r="G2" s="58"/>
      <c r="H2" s="59" t="s">
        <v>10</v>
      </c>
      <c r="I2" s="58"/>
      <c r="J2" s="59" t="s">
        <v>12</v>
      </c>
      <c r="K2" s="58"/>
      <c r="L2" s="7" t="s">
        <v>14</v>
      </c>
      <c r="M2" s="17" t="s">
        <v>15</v>
      </c>
      <c r="N2" s="7" t="s">
        <v>16</v>
      </c>
      <c r="O2" s="7" t="s">
        <v>17</v>
      </c>
      <c r="P2" s="17" t="s">
        <v>18</v>
      </c>
      <c r="Q2" s="7" t="s">
        <v>19</v>
      </c>
      <c r="R2" s="17" t="s">
        <v>20</v>
      </c>
      <c r="S2" s="8" t="s">
        <v>1095</v>
      </c>
      <c r="T2" s="8" t="s">
        <v>21</v>
      </c>
      <c r="U2" s="8" t="s">
        <v>22</v>
      </c>
      <c r="V2" s="8" t="s">
        <v>23</v>
      </c>
      <c r="W2" s="17" t="s">
        <v>24</v>
      </c>
      <c r="X2" s="8" t="s">
        <v>25</v>
      </c>
      <c r="Y2" s="17" t="s">
        <v>26</v>
      </c>
      <c r="Z2" s="9" t="s">
        <v>1964</v>
      </c>
      <c r="AA2" s="9" t="s">
        <v>1965</v>
      </c>
      <c r="AB2" s="9" t="s">
        <v>1966</v>
      </c>
      <c r="AC2" s="9" t="s">
        <v>1950</v>
      </c>
      <c r="AD2" s="16" t="s">
        <v>28</v>
      </c>
      <c r="AE2" s="9" t="s">
        <v>1951</v>
      </c>
      <c r="AF2" s="16" t="s">
        <v>29</v>
      </c>
      <c r="AG2" s="9" t="s">
        <v>30</v>
      </c>
      <c r="AH2" s="9" t="s">
        <v>1790</v>
      </c>
      <c r="AI2" s="9" t="s">
        <v>31</v>
      </c>
      <c r="AJ2" s="16" t="s">
        <v>32</v>
      </c>
      <c r="AK2" s="10" t="s">
        <v>1960</v>
      </c>
      <c r="AL2" s="10" t="s">
        <v>1959</v>
      </c>
      <c r="AM2" s="10" t="s">
        <v>1956</v>
      </c>
      <c r="AN2" s="16" t="s">
        <v>33</v>
      </c>
      <c r="AO2" s="10" t="s">
        <v>1958</v>
      </c>
      <c r="AP2" s="16" t="s">
        <v>34</v>
      </c>
      <c r="AQ2" s="10" t="s">
        <v>1961</v>
      </c>
      <c r="AR2" s="10" t="s">
        <v>1963</v>
      </c>
      <c r="AS2" s="16" t="s">
        <v>32</v>
      </c>
      <c r="AT2" s="10" t="s">
        <v>1097</v>
      </c>
      <c r="AU2" s="16" t="s">
        <v>29</v>
      </c>
      <c r="AV2" s="10" t="s">
        <v>1962</v>
      </c>
      <c r="AW2" s="10" t="s">
        <v>31</v>
      </c>
      <c r="AX2" s="16" t="s">
        <v>35</v>
      </c>
      <c r="AY2" s="10" t="s">
        <v>1967</v>
      </c>
    </row>
    <row r="3" spans="1:51" s="1" customFormat="1" ht="360">
      <c r="A3" s="21">
        <v>1</v>
      </c>
      <c r="B3" s="15" t="s">
        <v>386</v>
      </c>
      <c r="C3" s="21" t="s">
        <v>37</v>
      </c>
      <c r="D3" s="14">
        <f>IF(C3&lt;&gt;"",1,"")</f>
        <v>1</v>
      </c>
      <c r="E3" s="15"/>
      <c r="F3" s="14" t="str">
        <f>IF(E3&lt;&gt;"",1,"")</f>
        <v/>
      </c>
      <c r="G3" s="21" t="s">
        <v>315</v>
      </c>
      <c r="H3" s="14">
        <f>IF(G3&lt;&gt;"",1,"")</f>
        <v>1</v>
      </c>
      <c r="I3" s="11" t="s">
        <v>39</v>
      </c>
      <c r="J3" s="14">
        <f>IF(I3&lt;&gt;"",1,"")</f>
        <v>1</v>
      </c>
      <c r="K3" s="14" t="s">
        <v>1180</v>
      </c>
      <c r="L3" s="21" t="s">
        <v>40</v>
      </c>
      <c r="M3" s="14">
        <f>IF(L3&lt;&gt;"",1,"")</f>
        <v>1</v>
      </c>
      <c r="N3" s="21"/>
      <c r="O3" s="21"/>
      <c r="P3" s="14" t="str">
        <f>IF(O3&lt;&gt;"",1,"")</f>
        <v/>
      </c>
      <c r="Q3" s="14"/>
      <c r="R3" s="14" t="str">
        <f>IF(Q3&lt;&gt;"",1,"")</f>
        <v/>
      </c>
      <c r="S3" s="21" t="s">
        <v>1813</v>
      </c>
      <c r="T3" s="14" t="s">
        <v>316</v>
      </c>
      <c r="U3" s="21" t="s">
        <v>1183</v>
      </c>
      <c r="V3" s="14" t="s">
        <v>178</v>
      </c>
      <c r="W3" s="14">
        <f>IF(V3&lt;&gt;"",1,"")</f>
        <v>1</v>
      </c>
      <c r="X3" s="21"/>
      <c r="Y3" s="14" t="str">
        <f>IF(X3&lt;&gt;"",1,"")</f>
        <v/>
      </c>
      <c r="Z3" s="14" t="s">
        <v>1190</v>
      </c>
      <c r="AA3" s="21" t="s">
        <v>1191</v>
      </c>
      <c r="AB3" s="14" t="s">
        <v>317</v>
      </c>
      <c r="AC3" s="21"/>
      <c r="AD3" s="14" t="str">
        <f>IF(AC3&lt;&gt;"",1,"")</f>
        <v/>
      </c>
      <c r="AE3" s="14" t="s">
        <v>1953</v>
      </c>
      <c r="AF3" s="14">
        <f>IF(AE3&lt;&gt;"",1,"")</f>
        <v>1</v>
      </c>
      <c r="AG3" s="21" t="s">
        <v>318</v>
      </c>
      <c r="AH3" s="14" t="s">
        <v>1198</v>
      </c>
      <c r="AI3" s="22" t="s">
        <v>52</v>
      </c>
      <c r="AJ3" s="14">
        <f>IF(AI3&lt;&gt;"",1,"")</f>
        <v>1</v>
      </c>
      <c r="AK3" s="14" t="s">
        <v>319</v>
      </c>
      <c r="AL3" s="21" t="s">
        <v>320</v>
      </c>
      <c r="AM3" s="14" t="s">
        <v>1955</v>
      </c>
      <c r="AN3" s="14">
        <f>IF(AM3&lt;&gt;"",1,"")</f>
        <v>1</v>
      </c>
      <c r="AO3" s="21" t="s">
        <v>1958</v>
      </c>
      <c r="AP3" s="14">
        <f>IF(AO3&lt;&gt;"",1,"")</f>
        <v>1</v>
      </c>
      <c r="AQ3" s="14" t="s">
        <v>321</v>
      </c>
      <c r="AR3" s="21" t="s">
        <v>46</v>
      </c>
      <c r="AS3" s="14">
        <f>IF(AR3&lt;&gt;"",1,"")</f>
        <v>1</v>
      </c>
      <c r="AT3" s="14"/>
      <c r="AU3" s="14" t="str">
        <f>IF(AT3&lt;&gt;"",1,"")</f>
        <v/>
      </c>
      <c r="AV3" s="21"/>
      <c r="AW3" s="12"/>
      <c r="AX3" s="6" t="str">
        <f>IF(AW3&lt;&gt;"",1,"")</f>
        <v/>
      </c>
      <c r="AY3" s="26"/>
    </row>
    <row r="4" spans="1:51" s="1" customFormat="1" ht="144">
      <c r="A4" s="21">
        <f>A3+1</f>
        <v>2</v>
      </c>
      <c r="B4" s="15" t="s">
        <v>48</v>
      </c>
      <c r="C4" s="21" t="s">
        <v>37</v>
      </c>
      <c r="D4" s="14">
        <f>IF(C4&lt;&gt;"",1,"")</f>
        <v>1</v>
      </c>
      <c r="E4" s="14"/>
      <c r="F4" s="14" t="str">
        <f>IF(E4&lt;&gt;"",1,"")</f>
        <v/>
      </c>
      <c r="G4" s="21" t="s">
        <v>315</v>
      </c>
      <c r="H4" s="14">
        <f>IF(G4&lt;&gt;"",1,"")</f>
        <v>1</v>
      </c>
      <c r="I4" s="13" t="s">
        <v>39</v>
      </c>
      <c r="J4" s="14">
        <f>IF(I4&lt;&gt;"",1,"")</f>
        <v>1</v>
      </c>
      <c r="K4" s="14" t="s">
        <v>322</v>
      </c>
      <c r="L4" s="21" t="s">
        <v>40</v>
      </c>
      <c r="M4" s="14">
        <f>IF(L4&lt;&gt;"",1,"")</f>
        <v>1</v>
      </c>
      <c r="N4" s="21"/>
      <c r="O4" s="21"/>
      <c r="P4" s="14" t="str">
        <f>IF(O4&lt;&gt;"",1,"")</f>
        <v/>
      </c>
      <c r="Q4" s="14"/>
      <c r="R4" s="14" t="str">
        <f>IF(Q4&lt;&gt;"",1,"")</f>
        <v/>
      </c>
      <c r="S4" s="21" t="s">
        <v>1919</v>
      </c>
      <c r="T4" s="14" t="s">
        <v>1184</v>
      </c>
      <c r="U4" s="21" t="s">
        <v>1031</v>
      </c>
      <c r="V4" s="14" t="s">
        <v>178</v>
      </c>
      <c r="W4" s="14">
        <f>IF(V4&lt;&gt;"",1,"")</f>
        <v>1</v>
      </c>
      <c r="X4" s="21"/>
      <c r="Y4" s="14" t="str">
        <f>IF(X4&lt;&gt;"",1,"")</f>
        <v/>
      </c>
      <c r="Z4" s="14" t="s">
        <v>1192</v>
      </c>
      <c r="AA4" s="21" t="s">
        <v>1193</v>
      </c>
      <c r="AB4" s="14" t="s">
        <v>323</v>
      </c>
      <c r="AC4" s="21"/>
      <c r="AD4" s="14" t="str">
        <f>IF(AC4&lt;&gt;"",1,"")</f>
        <v/>
      </c>
      <c r="AE4" s="14" t="s">
        <v>1953</v>
      </c>
      <c r="AF4" s="14">
        <f>IF(AE4&lt;&gt;"",1,"")</f>
        <v>1</v>
      </c>
      <c r="AG4" s="23" t="s">
        <v>384</v>
      </c>
      <c r="AH4" s="14" t="s">
        <v>324</v>
      </c>
      <c r="AI4" s="22" t="s">
        <v>52</v>
      </c>
      <c r="AJ4" s="14">
        <f>IF(AI4&lt;&gt;"",1,"")</f>
        <v>1</v>
      </c>
      <c r="AK4" s="14" t="s">
        <v>1200</v>
      </c>
      <c r="AL4" s="21" t="s">
        <v>1201</v>
      </c>
      <c r="AM4" s="14" t="s">
        <v>1956</v>
      </c>
      <c r="AN4" s="14">
        <f>IF(AM4&lt;&gt;"",1,"")</f>
        <v>1</v>
      </c>
      <c r="AO4" s="21"/>
      <c r="AP4" s="14" t="str">
        <f>IF(AO4&lt;&gt;"",1,"")</f>
        <v/>
      </c>
      <c r="AQ4" s="14" t="s">
        <v>325</v>
      </c>
      <c r="AR4" s="21"/>
      <c r="AS4" s="14" t="str">
        <f>IF(AR4&lt;&gt;"",1,"")</f>
        <v/>
      </c>
      <c r="AT4" s="14" t="s">
        <v>1953</v>
      </c>
      <c r="AU4" s="14">
        <f>IF(AT4&lt;&gt;"",1,"")</f>
        <v>1</v>
      </c>
      <c r="AV4" s="21" t="s">
        <v>326</v>
      </c>
      <c r="AW4" s="12" t="s">
        <v>46</v>
      </c>
      <c r="AX4" s="6">
        <f>IF(AW4&lt;&gt;"",1,"")</f>
        <v>1</v>
      </c>
      <c r="AY4" s="26"/>
    </row>
    <row r="5" spans="1:51" s="1" customFormat="1" ht="47.4" customHeight="1">
      <c r="A5" s="21">
        <f t="shared" ref="A5:A68" si="0">A4+1</f>
        <v>3</v>
      </c>
      <c r="B5" s="14" t="s">
        <v>327</v>
      </c>
      <c r="C5" s="21"/>
      <c r="D5" s="14" t="str">
        <f>IF(C5&lt;&gt;"",1,"")</f>
        <v/>
      </c>
      <c r="E5" s="14" t="s">
        <v>1179</v>
      </c>
      <c r="F5" s="14">
        <f>IF(E5&lt;&gt;"",1,"")</f>
        <v>1</v>
      </c>
      <c r="G5" s="21" t="s">
        <v>60</v>
      </c>
      <c r="H5" s="14">
        <f>IF(G5&lt;&gt;"",1,"")</f>
        <v>1</v>
      </c>
      <c r="I5" s="13" t="s">
        <v>39</v>
      </c>
      <c r="J5" s="14">
        <f>IF(I5&lt;&gt;"",1,"")</f>
        <v>1</v>
      </c>
      <c r="K5" s="14" t="s">
        <v>328</v>
      </c>
      <c r="L5" s="21" t="s">
        <v>40</v>
      </c>
      <c r="M5" s="14">
        <f>IF(L5&lt;&gt;"",1,"")</f>
        <v>1</v>
      </c>
      <c r="N5" s="21"/>
      <c r="O5" s="21"/>
      <c r="P5" s="14" t="str">
        <f>IF(O5&lt;&gt;"",1,"")</f>
        <v/>
      </c>
      <c r="Q5" s="14"/>
      <c r="R5" s="14" t="str">
        <f>IF(Q5&lt;&gt;"",1,"")</f>
        <v/>
      </c>
      <c r="S5" s="21" t="s">
        <v>1920</v>
      </c>
      <c r="T5" s="14" t="s">
        <v>1185</v>
      </c>
      <c r="U5" s="21"/>
      <c r="V5" s="14" t="s">
        <v>178</v>
      </c>
      <c r="W5" s="14">
        <f>IF(V5&lt;&gt;"",1,"")</f>
        <v>1</v>
      </c>
      <c r="X5" s="21"/>
      <c r="Y5" s="14" t="str">
        <f>IF(X5&lt;&gt;"",1,"")</f>
        <v/>
      </c>
      <c r="Z5" s="14" t="s">
        <v>329</v>
      </c>
      <c r="AA5" s="21" t="s">
        <v>330</v>
      </c>
      <c r="AB5" s="14" t="s">
        <v>331</v>
      </c>
      <c r="AC5" s="21"/>
      <c r="AD5" s="14" t="str">
        <f>IF(AC5&lt;&gt;"",1,"")</f>
        <v/>
      </c>
      <c r="AE5" s="14" t="s">
        <v>1953</v>
      </c>
      <c r="AF5" s="14">
        <f>IF(AE5&lt;&gt;"",1,"")</f>
        <v>1</v>
      </c>
      <c r="AG5" s="21" t="s">
        <v>332</v>
      </c>
      <c r="AH5" s="14" t="s">
        <v>1033</v>
      </c>
      <c r="AI5" s="22" t="s">
        <v>52</v>
      </c>
      <c r="AJ5" s="14">
        <f>IF(AI5&lt;&gt;"",1,"")</f>
        <v>1</v>
      </c>
      <c r="AK5" s="14" t="s">
        <v>333</v>
      </c>
      <c r="AL5" s="21" t="s">
        <v>334</v>
      </c>
      <c r="AM5" s="14" t="s">
        <v>1956</v>
      </c>
      <c r="AN5" s="14">
        <f>IF(AM5&lt;&gt;"",1,"")</f>
        <v>1</v>
      </c>
      <c r="AO5" s="21"/>
      <c r="AP5" s="14" t="str">
        <f>IF(AO5&lt;&gt;"",1,"")</f>
        <v/>
      </c>
      <c r="AQ5" s="14" t="s">
        <v>1098</v>
      </c>
      <c r="AR5" s="21"/>
      <c r="AS5" s="14" t="str">
        <f>IF(AR5&lt;&gt;"",1,"")</f>
        <v/>
      </c>
      <c r="AT5" s="14"/>
      <c r="AU5" s="14" t="str">
        <f>IF(AT5&lt;&gt;"",1,"")</f>
        <v/>
      </c>
      <c r="AV5" s="21"/>
      <c r="AW5" s="12"/>
      <c r="AX5" s="6" t="str">
        <f>IF(AW5&lt;&gt;"",1,"")</f>
        <v/>
      </c>
      <c r="AY5" s="26"/>
    </row>
    <row r="6" spans="1:51" s="1" customFormat="1" ht="144">
      <c r="A6" s="21">
        <f t="shared" si="0"/>
        <v>4</v>
      </c>
      <c r="B6" s="15" t="s">
        <v>335</v>
      </c>
      <c r="C6" s="21" t="s">
        <v>37</v>
      </c>
      <c r="D6" s="14">
        <f>IF(C6&lt;&gt;"",1,"")</f>
        <v>1</v>
      </c>
      <c r="E6" s="14"/>
      <c r="F6" s="14" t="str">
        <f>IF(E6&lt;&gt;"",1,"")</f>
        <v/>
      </c>
      <c r="G6" s="21" t="s">
        <v>315</v>
      </c>
      <c r="H6" s="14">
        <f>IF(G6&lt;&gt;"",1,"")</f>
        <v>1</v>
      </c>
      <c r="I6" s="13" t="s">
        <v>39</v>
      </c>
      <c r="J6" s="14">
        <f>IF(I6&lt;&gt;"",1,"")</f>
        <v>1</v>
      </c>
      <c r="K6" s="14" t="s">
        <v>336</v>
      </c>
      <c r="L6" s="21" t="s">
        <v>40</v>
      </c>
      <c r="M6" s="14">
        <f>IF(L6&lt;&gt;"",1,"")</f>
        <v>1</v>
      </c>
      <c r="N6" s="21"/>
      <c r="O6" s="21"/>
      <c r="P6" s="14" t="str">
        <f>IF(O6&lt;&gt;"",1,"")</f>
        <v/>
      </c>
      <c r="Q6" s="14"/>
      <c r="R6" s="14" t="str">
        <f>IF(Q6&lt;&gt;"",1,"")</f>
        <v/>
      </c>
      <c r="S6" s="21" t="s">
        <v>1815</v>
      </c>
      <c r="T6" s="14" t="s">
        <v>1186</v>
      </c>
      <c r="U6" s="21"/>
      <c r="V6" s="14" t="s">
        <v>178</v>
      </c>
      <c r="W6" s="14">
        <f>IF(V6&lt;&gt;"",1,"")</f>
        <v>1</v>
      </c>
      <c r="X6" s="21"/>
      <c r="Y6" s="14" t="str">
        <f>IF(X6&lt;&gt;"",1,"")</f>
        <v/>
      </c>
      <c r="Z6" s="14" t="s">
        <v>337</v>
      </c>
      <c r="AA6" s="21" t="s">
        <v>338</v>
      </c>
      <c r="AB6" s="14" t="s">
        <v>339</v>
      </c>
      <c r="AC6" s="21" t="s">
        <v>27</v>
      </c>
      <c r="AD6" s="14">
        <f>IF(AC6&lt;&gt;"",1,"")</f>
        <v>1</v>
      </c>
      <c r="AE6" s="14"/>
      <c r="AF6" s="14" t="str">
        <f>IF(AE6&lt;&gt;"",1,"")</f>
        <v/>
      </c>
      <c r="AG6" s="21"/>
      <c r="AH6" s="14" t="s">
        <v>1034</v>
      </c>
      <c r="AI6" s="22"/>
      <c r="AJ6" s="14" t="str">
        <f>IF(AI6&lt;&gt;"",1,"")</f>
        <v/>
      </c>
      <c r="AK6" s="14" t="s">
        <v>340</v>
      </c>
      <c r="AL6" s="21" t="s">
        <v>341</v>
      </c>
      <c r="AM6" s="14" t="s">
        <v>1956</v>
      </c>
      <c r="AN6" s="14">
        <f>IF(AM6&lt;&gt;"",1,"")</f>
        <v>1</v>
      </c>
      <c r="AO6" s="21"/>
      <c r="AP6" s="14" t="str">
        <f>IF(AO6&lt;&gt;"",1,"")</f>
        <v/>
      </c>
      <c r="AQ6" s="14" t="s">
        <v>1035</v>
      </c>
      <c r="AR6" s="21"/>
      <c r="AS6" s="14" t="str">
        <f>IF(AR6&lt;&gt;"",1,"")</f>
        <v/>
      </c>
      <c r="AT6" s="14"/>
      <c r="AU6" s="14" t="str">
        <f>IF(AT6&lt;&gt;"",1,"")</f>
        <v/>
      </c>
      <c r="AV6" s="21"/>
      <c r="AW6" s="14"/>
      <c r="AX6" s="6" t="str">
        <f>IF(AW6&lt;&gt;"",1,"")</f>
        <v/>
      </c>
      <c r="AY6" s="26"/>
    </row>
    <row r="7" spans="1:51" s="1" customFormat="1" ht="49.8" customHeight="1">
      <c r="A7" s="21">
        <f t="shared" si="0"/>
        <v>5</v>
      </c>
      <c r="B7" s="15" t="s">
        <v>335</v>
      </c>
      <c r="C7" s="21" t="s">
        <v>37</v>
      </c>
      <c r="D7" s="14">
        <f>IF(C7&lt;&gt;"",1,"")</f>
        <v>1</v>
      </c>
      <c r="E7" s="14"/>
      <c r="F7" s="14" t="str">
        <f>IF(E7&lt;&gt;"",1,"")</f>
        <v/>
      </c>
      <c r="G7" s="21" t="s">
        <v>342</v>
      </c>
      <c r="H7" s="14">
        <f>IF(G7&lt;&gt;"",1,"")</f>
        <v>1</v>
      </c>
      <c r="I7" s="13" t="s">
        <v>39</v>
      </c>
      <c r="J7" s="14">
        <f>IF(I7&lt;&gt;"",1,"")</f>
        <v>1</v>
      </c>
      <c r="K7" s="14" t="s">
        <v>1181</v>
      </c>
      <c r="L7" s="21" t="s">
        <v>40</v>
      </c>
      <c r="M7" s="14">
        <f>IF(L7&lt;&gt;"",1,"")</f>
        <v>1</v>
      </c>
      <c r="N7" s="21"/>
      <c r="O7" s="21"/>
      <c r="P7" s="14" t="str">
        <f>IF(O7&lt;&gt;"",1,"")</f>
        <v/>
      </c>
      <c r="Q7" s="14"/>
      <c r="R7" s="14" t="str">
        <f>IF(Q7&lt;&gt;"",1,"")</f>
        <v/>
      </c>
      <c r="S7" s="21" t="s">
        <v>1814</v>
      </c>
      <c r="T7" s="14" t="s">
        <v>1187</v>
      </c>
      <c r="U7" s="21" t="s">
        <v>343</v>
      </c>
      <c r="V7" s="14" t="s">
        <v>178</v>
      </c>
      <c r="W7" s="14">
        <f>IF(V7&lt;&gt;"",1,"")</f>
        <v>1</v>
      </c>
      <c r="X7" s="21"/>
      <c r="Y7" s="14" t="str">
        <f>IF(X7&lt;&gt;"",1,"")</f>
        <v/>
      </c>
      <c r="Z7" s="14" t="s">
        <v>1194</v>
      </c>
      <c r="AA7" s="21" t="s">
        <v>1195</v>
      </c>
      <c r="AB7" s="14" t="s">
        <v>317</v>
      </c>
      <c r="AC7" s="21" t="s">
        <v>27</v>
      </c>
      <c r="AD7" s="14">
        <f>IF(AC7&lt;&gt;"",1,"")</f>
        <v>1</v>
      </c>
      <c r="AE7" s="14"/>
      <c r="AF7" s="14" t="str">
        <f>IF(AE7&lt;&gt;"",1,"")</f>
        <v/>
      </c>
      <c r="AG7" s="21"/>
      <c r="AH7" s="14" t="s">
        <v>344</v>
      </c>
      <c r="AI7" s="22"/>
      <c r="AJ7" s="14" t="str">
        <f>IF(AI7&lt;&gt;"",1,"")</f>
        <v/>
      </c>
      <c r="AK7" s="14" t="s">
        <v>787</v>
      </c>
      <c r="AL7" s="21" t="s">
        <v>345</v>
      </c>
      <c r="AM7" s="14" t="s">
        <v>1956</v>
      </c>
      <c r="AN7" s="14">
        <f>IF(AM7&lt;&gt;"",1,"")</f>
        <v>1</v>
      </c>
      <c r="AO7" s="21"/>
      <c r="AP7" s="14" t="str">
        <f>IF(AO7&lt;&gt;"",1,"")</f>
        <v/>
      </c>
      <c r="AQ7" s="14" t="s">
        <v>1099</v>
      </c>
      <c r="AR7" s="21"/>
      <c r="AS7" s="14" t="str">
        <f>IF(AR7&lt;&gt;"",1,"")</f>
        <v/>
      </c>
      <c r="AT7" s="14"/>
      <c r="AU7" s="14" t="str">
        <f>IF(AT7&lt;&gt;"",1,"")</f>
        <v/>
      </c>
      <c r="AV7" s="21"/>
      <c r="AW7" s="14"/>
      <c r="AX7" s="6" t="str">
        <f>IF(AW7&lt;&gt;"",1,"")</f>
        <v/>
      </c>
      <c r="AY7" s="26"/>
    </row>
    <row r="8" spans="1:51" s="1" customFormat="1" ht="201.6">
      <c r="A8" s="21">
        <f t="shared" si="0"/>
        <v>6</v>
      </c>
      <c r="B8" s="15" t="s">
        <v>48</v>
      </c>
      <c r="C8" s="21" t="s">
        <v>37</v>
      </c>
      <c r="D8" s="14">
        <f>IF(C8&lt;&gt;"",1,"")</f>
        <v>1</v>
      </c>
      <c r="E8" s="14"/>
      <c r="F8" s="14" t="str">
        <f>IF(E8&lt;&gt;"",1,"")</f>
        <v/>
      </c>
      <c r="G8" s="21" t="s">
        <v>315</v>
      </c>
      <c r="H8" s="14">
        <f>IF(G8&lt;&gt;"",1,"")</f>
        <v>1</v>
      </c>
      <c r="I8" s="13" t="s">
        <v>39</v>
      </c>
      <c r="J8" s="14">
        <f>IF(I8&lt;&gt;"",1,"")</f>
        <v>1</v>
      </c>
      <c r="K8" s="14" t="s">
        <v>1030</v>
      </c>
      <c r="L8" s="21" t="s">
        <v>40</v>
      </c>
      <c r="M8" s="14">
        <f>IF(L8&lt;&gt;"",1,"")</f>
        <v>1</v>
      </c>
      <c r="N8" s="21"/>
      <c r="O8" s="21"/>
      <c r="P8" s="14" t="str">
        <f>IF(O8&lt;&gt;"",1,"")</f>
        <v/>
      </c>
      <c r="Q8" s="14"/>
      <c r="R8" s="14" t="str">
        <f>IF(Q8&lt;&gt;"",1,"")</f>
        <v/>
      </c>
      <c r="S8" s="21" t="s">
        <v>1921</v>
      </c>
      <c r="T8" s="14" t="s">
        <v>1188</v>
      </c>
      <c r="U8" s="21" t="s">
        <v>1032</v>
      </c>
      <c r="V8" s="14" t="s">
        <v>178</v>
      </c>
      <c r="W8" s="14">
        <f>IF(V8&lt;&gt;"",1,"")</f>
        <v>1</v>
      </c>
      <c r="X8" s="21"/>
      <c r="Y8" s="14" t="str">
        <f>IF(X8&lt;&gt;"",1,"")</f>
        <v/>
      </c>
      <c r="Z8" s="14" t="s">
        <v>1196</v>
      </c>
      <c r="AA8" s="21" t="s">
        <v>346</v>
      </c>
      <c r="AB8" s="14" t="s">
        <v>347</v>
      </c>
      <c r="AC8" s="21"/>
      <c r="AD8" s="14" t="str">
        <f>IF(AC8&lt;&gt;"",1,"")</f>
        <v/>
      </c>
      <c r="AE8" s="14" t="s">
        <v>1953</v>
      </c>
      <c r="AF8" s="14">
        <f>IF(AE8&lt;&gt;"",1,"")</f>
        <v>1</v>
      </c>
      <c r="AG8" s="21" t="s">
        <v>1794</v>
      </c>
      <c r="AH8" s="14" t="s">
        <v>348</v>
      </c>
      <c r="AI8" s="21" t="s">
        <v>1795</v>
      </c>
      <c r="AJ8" s="14">
        <f>IF(AI8&lt;&gt;"",1,"")</f>
        <v>1</v>
      </c>
      <c r="AK8" s="14" t="s">
        <v>349</v>
      </c>
      <c r="AL8" s="21" t="s">
        <v>350</v>
      </c>
      <c r="AM8" s="14" t="s">
        <v>1956</v>
      </c>
      <c r="AN8" s="14">
        <f>IF(AM8&lt;&gt;"",1,"")</f>
        <v>1</v>
      </c>
      <c r="AO8" s="21"/>
      <c r="AP8" s="14" t="str">
        <f>IF(AO8&lt;&gt;"",1,"")</f>
        <v/>
      </c>
      <c r="AQ8" s="14"/>
      <c r="AR8" s="21"/>
      <c r="AS8" s="14" t="str">
        <f>IF(AR8&lt;&gt;"",1,"")</f>
        <v/>
      </c>
      <c r="AT8" s="14" t="s">
        <v>1953</v>
      </c>
      <c r="AU8" s="14">
        <f>IF(AT8&lt;&gt;"",1,"")</f>
        <v>1</v>
      </c>
      <c r="AV8" s="14" t="s">
        <v>1100</v>
      </c>
      <c r="AW8" s="14" t="s">
        <v>186</v>
      </c>
      <c r="AX8" s="6">
        <f>IF(AW8&lt;&gt;"",1,"")</f>
        <v>1</v>
      </c>
      <c r="AY8" s="26"/>
    </row>
    <row r="9" spans="1:51" s="1" customFormat="1" ht="288">
      <c r="A9" s="21">
        <f t="shared" si="0"/>
        <v>7</v>
      </c>
      <c r="B9" s="15" t="s">
        <v>710</v>
      </c>
      <c r="C9" s="21" t="s">
        <v>37</v>
      </c>
      <c r="D9" s="14">
        <f>IF(C9&lt;&gt;"",1,"")</f>
        <v>1</v>
      </c>
      <c r="E9" s="14"/>
      <c r="F9" s="14" t="str">
        <f>IF(E9&lt;&gt;"",1,"")</f>
        <v/>
      </c>
      <c r="G9" s="21" t="s">
        <v>60</v>
      </c>
      <c r="H9" s="14">
        <f>IF(G9&lt;&gt;"",1,"")</f>
        <v>1</v>
      </c>
      <c r="I9" s="13" t="s">
        <v>39</v>
      </c>
      <c r="J9" s="14">
        <f>IF(I9&lt;&gt;"",1,"")</f>
        <v>1</v>
      </c>
      <c r="K9" s="14" t="s">
        <v>1182</v>
      </c>
      <c r="L9" s="21" t="s">
        <v>40</v>
      </c>
      <c r="M9" s="14">
        <f>IF(L9&lt;&gt;"",1,"")</f>
        <v>1</v>
      </c>
      <c r="N9" s="21"/>
      <c r="O9" s="21"/>
      <c r="P9" s="14" t="str">
        <f>IF(O9&lt;&gt;"",1,"")</f>
        <v/>
      </c>
      <c r="Q9" s="14"/>
      <c r="R9" s="14" t="str">
        <f>IF(Q9&lt;&gt;"",1,"")</f>
        <v/>
      </c>
      <c r="S9" s="21" t="s">
        <v>1816</v>
      </c>
      <c r="T9" s="14" t="s">
        <v>1189</v>
      </c>
      <c r="U9" s="21"/>
      <c r="V9" s="14" t="s">
        <v>178</v>
      </c>
      <c r="W9" s="14">
        <f>IF(V9&lt;&gt;"",1,"")</f>
        <v>1</v>
      </c>
      <c r="X9" s="21"/>
      <c r="Y9" s="14" t="str">
        <f>IF(X9&lt;&gt;"",1,"")</f>
        <v/>
      </c>
      <c r="Z9" s="14" t="s">
        <v>1197</v>
      </c>
      <c r="AA9" s="21" t="s">
        <v>351</v>
      </c>
      <c r="AB9" s="14" t="s">
        <v>352</v>
      </c>
      <c r="AC9" s="21" t="s">
        <v>27</v>
      </c>
      <c r="AD9" s="14">
        <f>IF(AC9&lt;&gt;"",1,"")</f>
        <v>1</v>
      </c>
      <c r="AE9" s="14"/>
      <c r="AF9" s="14" t="str">
        <f>IF(AE9&lt;&gt;"",1,"")</f>
        <v/>
      </c>
      <c r="AG9" s="21"/>
      <c r="AH9" s="14" t="s">
        <v>1199</v>
      </c>
      <c r="AI9" s="21"/>
      <c r="AJ9" s="14" t="str">
        <f>IF(AI9&lt;&gt;"",1,"")</f>
        <v/>
      </c>
      <c r="AK9" s="14" t="s">
        <v>353</v>
      </c>
      <c r="AL9" s="21" t="s">
        <v>354</v>
      </c>
      <c r="AM9" s="14" t="s">
        <v>1956</v>
      </c>
      <c r="AN9" s="14">
        <f>IF(AM9&lt;&gt;"",1,"")</f>
        <v>1</v>
      </c>
      <c r="AO9" s="21" t="s">
        <v>1958</v>
      </c>
      <c r="AP9" s="14">
        <f>IF(AO9&lt;&gt;"",1,"")</f>
        <v>1</v>
      </c>
      <c r="AQ9" s="14" t="s">
        <v>1101</v>
      </c>
      <c r="AR9" s="21"/>
      <c r="AS9" s="14" t="str">
        <f>IF(AR9&lt;&gt;"",1,"")</f>
        <v/>
      </c>
      <c r="AT9" s="14"/>
      <c r="AU9" s="14" t="str">
        <f>IF(AT9&lt;&gt;"",1,"")</f>
        <v/>
      </c>
      <c r="AV9" s="21"/>
      <c r="AW9" s="14"/>
      <c r="AX9" s="6" t="str">
        <f>IF(AW9&lt;&gt;"",1,"")</f>
        <v/>
      </c>
      <c r="AY9" s="26"/>
    </row>
    <row r="10" spans="1:51" s="1" customFormat="1" ht="230.4">
      <c r="A10" s="21">
        <f t="shared" si="0"/>
        <v>8</v>
      </c>
      <c r="B10" s="15" t="s">
        <v>54</v>
      </c>
      <c r="C10" s="21" t="s">
        <v>37</v>
      </c>
      <c r="D10" s="14">
        <f>IF(C10&lt;&gt;"",1,"")</f>
        <v>1</v>
      </c>
      <c r="E10" s="14"/>
      <c r="F10" s="14" t="str">
        <f>IF(E10&lt;&gt;"",1,"")</f>
        <v/>
      </c>
      <c r="G10" s="21" t="s">
        <v>60</v>
      </c>
      <c r="H10" s="14">
        <f>IF(G10&lt;&gt;"",1,"")</f>
        <v>1</v>
      </c>
      <c r="I10" s="13" t="s">
        <v>39</v>
      </c>
      <c r="J10" s="14">
        <f>IF(I10&lt;&gt;"",1,"")</f>
        <v>1</v>
      </c>
      <c r="K10" s="14" t="s">
        <v>355</v>
      </c>
      <c r="L10" s="21" t="s">
        <v>40</v>
      </c>
      <c r="M10" s="14">
        <f>IF(L10&lt;&gt;"",1,"")</f>
        <v>1</v>
      </c>
      <c r="N10" s="21"/>
      <c r="O10" s="21"/>
      <c r="P10" s="14" t="str">
        <f>IF(O10&lt;&gt;"",1,"")</f>
        <v/>
      </c>
      <c r="Q10" s="14"/>
      <c r="R10" s="14" t="str">
        <f>IF(Q10&lt;&gt;"",1,"")</f>
        <v/>
      </c>
      <c r="S10" s="21" t="s">
        <v>1817</v>
      </c>
      <c r="T10" s="14" t="s">
        <v>356</v>
      </c>
      <c r="U10" s="21" t="s">
        <v>357</v>
      </c>
      <c r="V10" s="14" t="s">
        <v>178</v>
      </c>
      <c r="W10" s="14">
        <f>IF(V10&lt;&gt;"",1,"")</f>
        <v>1</v>
      </c>
      <c r="X10" s="21"/>
      <c r="Y10" s="14" t="str">
        <f>IF(X10&lt;&gt;"",1,"")</f>
        <v/>
      </c>
      <c r="Z10" s="14" t="s">
        <v>358</v>
      </c>
      <c r="AA10" s="21" t="s">
        <v>359</v>
      </c>
      <c r="AB10" s="14" t="s">
        <v>360</v>
      </c>
      <c r="AC10" s="21" t="s">
        <v>27</v>
      </c>
      <c r="AD10" s="14">
        <f>IF(AC10&lt;&gt;"",1,"")</f>
        <v>1</v>
      </c>
      <c r="AE10" s="14"/>
      <c r="AF10" s="14" t="str">
        <f>IF(AE10&lt;&gt;"",1,"")</f>
        <v/>
      </c>
      <c r="AG10" s="21"/>
      <c r="AH10" s="14" t="s">
        <v>361</v>
      </c>
      <c r="AI10" s="21"/>
      <c r="AJ10" s="14" t="str">
        <f>IF(AI10&lt;&gt;"",1,"")</f>
        <v/>
      </c>
      <c r="AK10" s="14" t="s">
        <v>362</v>
      </c>
      <c r="AL10" s="21" t="s">
        <v>363</v>
      </c>
      <c r="AM10" s="14" t="s">
        <v>1956</v>
      </c>
      <c r="AN10" s="14">
        <f>IF(AM10&lt;&gt;"",1,"")</f>
        <v>1</v>
      </c>
      <c r="AO10" s="21" t="s">
        <v>1958</v>
      </c>
      <c r="AP10" s="14">
        <f>IF(AO10&lt;&gt;"",1,"")</f>
        <v>1</v>
      </c>
      <c r="AQ10" s="14" t="s">
        <v>364</v>
      </c>
      <c r="AR10" s="21"/>
      <c r="AS10" s="14" t="str">
        <f>IF(AR10&lt;&gt;"",1,"")</f>
        <v/>
      </c>
      <c r="AT10" s="14"/>
      <c r="AU10" s="14" t="str">
        <f>IF(AT10&lt;&gt;"",1,"")</f>
        <v/>
      </c>
      <c r="AV10" s="21"/>
      <c r="AW10" s="14"/>
      <c r="AX10" s="6" t="str">
        <f>IF(AW10&lt;&gt;"",1,"")</f>
        <v/>
      </c>
      <c r="AY10" s="26"/>
    </row>
    <row r="11" spans="1:51" s="1" customFormat="1" ht="216">
      <c r="A11" s="21">
        <f t="shared" si="0"/>
        <v>9</v>
      </c>
      <c r="B11" s="14" t="s">
        <v>365</v>
      </c>
      <c r="C11" s="21" t="s">
        <v>37</v>
      </c>
      <c r="D11" s="14">
        <f>IF(C11&lt;&gt;"",1,"")</f>
        <v>1</v>
      </c>
      <c r="E11" s="14"/>
      <c r="F11" s="14" t="str">
        <f>IF(E11&lt;&gt;"",1,"")</f>
        <v/>
      </c>
      <c r="G11" s="21" t="s">
        <v>60</v>
      </c>
      <c r="H11" s="14">
        <f>IF(G11&lt;&gt;"",1,"")</f>
        <v>1</v>
      </c>
      <c r="I11" s="13" t="s">
        <v>39</v>
      </c>
      <c r="J11" s="14">
        <f>IF(I11&lt;&gt;"",1,"")</f>
        <v>1</v>
      </c>
      <c r="K11" s="14" t="s">
        <v>366</v>
      </c>
      <c r="L11" s="21" t="s">
        <v>40</v>
      </c>
      <c r="M11" s="14">
        <f>IF(L11&lt;&gt;"",1,"")</f>
        <v>1</v>
      </c>
      <c r="N11" s="21"/>
      <c r="O11" s="21"/>
      <c r="P11" s="14" t="str">
        <f>IF(O11&lt;&gt;"",1,"")</f>
        <v/>
      </c>
      <c r="Q11" s="14"/>
      <c r="R11" s="14" t="str">
        <f>IF(Q11&lt;&gt;"",1,"")</f>
        <v/>
      </c>
      <c r="S11" s="21" t="s">
        <v>1922</v>
      </c>
      <c r="T11" s="14" t="s">
        <v>367</v>
      </c>
      <c r="U11" s="21" t="s">
        <v>368</v>
      </c>
      <c r="V11" s="14" t="s">
        <v>178</v>
      </c>
      <c r="W11" s="14">
        <f>IF(V11&lt;&gt;"",1,"")</f>
        <v>1</v>
      </c>
      <c r="X11" s="21"/>
      <c r="Y11" s="14" t="str">
        <f>IF(X11&lt;&gt;"",1,"")</f>
        <v/>
      </c>
      <c r="Z11" s="14" t="s">
        <v>369</v>
      </c>
      <c r="AA11" s="21" t="s">
        <v>370</v>
      </c>
      <c r="AB11" s="14" t="s">
        <v>371</v>
      </c>
      <c r="AC11" s="21" t="s">
        <v>27</v>
      </c>
      <c r="AD11" s="14">
        <f>IF(AC11&lt;&gt;"",1,"")</f>
        <v>1</v>
      </c>
      <c r="AE11" s="14"/>
      <c r="AF11" s="14" t="str">
        <f>IF(AE11&lt;&gt;"",1,"")</f>
        <v/>
      </c>
      <c r="AG11" s="21"/>
      <c r="AH11" s="14" t="s">
        <v>372</v>
      </c>
      <c r="AI11" s="21"/>
      <c r="AJ11" s="14" t="str">
        <f>IF(AI11&lt;&gt;"",1,"")</f>
        <v/>
      </c>
      <c r="AK11" s="14" t="s">
        <v>373</v>
      </c>
      <c r="AL11" s="21" t="s">
        <v>374</v>
      </c>
      <c r="AM11" s="14" t="s">
        <v>1956</v>
      </c>
      <c r="AN11" s="14">
        <f>IF(AM11&lt;&gt;"",1,"")</f>
        <v>1</v>
      </c>
      <c r="AO11" s="21"/>
      <c r="AP11" s="14" t="str">
        <f>IF(AO11&lt;&gt;"",1,"")</f>
        <v/>
      </c>
      <c r="AQ11" s="14" t="s">
        <v>375</v>
      </c>
      <c r="AR11" s="21"/>
      <c r="AS11" s="14" t="str">
        <f>IF(AR11&lt;&gt;"",1,"")</f>
        <v/>
      </c>
      <c r="AT11" s="14"/>
      <c r="AU11" s="14" t="str">
        <f>IF(AT11&lt;&gt;"",1,"")</f>
        <v/>
      </c>
      <c r="AV11" s="21"/>
      <c r="AW11" s="14"/>
      <c r="AX11" s="6" t="str">
        <f>IF(AW11&lt;&gt;"",1,"")</f>
        <v/>
      </c>
      <c r="AY11" s="26"/>
    </row>
    <row r="12" spans="1:51" s="1" customFormat="1" ht="86.4">
      <c r="A12" s="21">
        <f t="shared" si="0"/>
        <v>10</v>
      </c>
      <c r="B12" s="14" t="s">
        <v>376</v>
      </c>
      <c r="C12" s="21" t="s">
        <v>37</v>
      </c>
      <c r="D12" s="14">
        <f>IF(C12&lt;&gt;"",1,"")</f>
        <v>1</v>
      </c>
      <c r="E12" s="14"/>
      <c r="F12" s="14" t="str">
        <f>IF(E12&lt;&gt;"",1,"")</f>
        <v/>
      </c>
      <c r="G12" s="21" t="s">
        <v>60</v>
      </c>
      <c r="H12" s="14">
        <f>IF(G12&lt;&gt;"",1,"")</f>
        <v>1</v>
      </c>
      <c r="I12" s="13" t="s">
        <v>39</v>
      </c>
      <c r="J12" s="14">
        <f>IF(I12&lt;&gt;"",1,"")</f>
        <v>1</v>
      </c>
      <c r="K12" s="14" t="s">
        <v>377</v>
      </c>
      <c r="L12" s="21" t="s">
        <v>40</v>
      </c>
      <c r="M12" s="14">
        <f>IF(L12&lt;&gt;"",1,"")</f>
        <v>1</v>
      </c>
      <c r="N12" s="21"/>
      <c r="O12" s="21"/>
      <c r="P12" s="14" t="str">
        <f>IF(O12&lt;&gt;"",1,"")</f>
        <v/>
      </c>
      <c r="Q12" s="14"/>
      <c r="R12" s="14" t="str">
        <f>IF(Q12&lt;&gt;"",1,"")</f>
        <v/>
      </c>
      <c r="S12" s="21" t="s">
        <v>1923</v>
      </c>
      <c r="T12" s="14" t="s">
        <v>378</v>
      </c>
      <c r="U12" s="21" t="s">
        <v>379</v>
      </c>
      <c r="V12" s="14" t="s">
        <v>178</v>
      </c>
      <c r="W12" s="14">
        <f>IF(V12&lt;&gt;"",1,"")</f>
        <v>1</v>
      </c>
      <c r="X12" s="21"/>
      <c r="Y12" s="14" t="str">
        <f>IF(X12&lt;&gt;"",1,"")</f>
        <v/>
      </c>
      <c r="Z12" s="14" t="s">
        <v>380</v>
      </c>
      <c r="AA12" s="21" t="s">
        <v>381</v>
      </c>
      <c r="AB12" s="14" t="s">
        <v>382</v>
      </c>
      <c r="AC12" s="21" t="s">
        <v>27</v>
      </c>
      <c r="AD12" s="14">
        <f>IF(AC12&lt;&gt;"",1,"")</f>
        <v>1</v>
      </c>
      <c r="AE12" s="14"/>
      <c r="AF12" s="14" t="str">
        <f>IF(AE12&lt;&gt;"",1,"")</f>
        <v/>
      </c>
      <c r="AG12" s="21"/>
      <c r="AH12" s="14" t="s">
        <v>383</v>
      </c>
      <c r="AI12" s="21"/>
      <c r="AJ12" s="14" t="str">
        <f>IF(AI12&lt;&gt;"",1,"")</f>
        <v/>
      </c>
      <c r="AK12" s="14"/>
      <c r="AL12" s="21"/>
      <c r="AM12" s="14"/>
      <c r="AN12" s="14" t="str">
        <f>IF(AM12&lt;&gt;"",1,"")</f>
        <v/>
      </c>
      <c r="AO12" s="21"/>
      <c r="AP12" s="14" t="str">
        <f>IF(AO12&lt;&gt;"",1,"")</f>
        <v/>
      </c>
      <c r="AQ12" s="14"/>
      <c r="AR12" s="21"/>
      <c r="AS12" s="14" t="str">
        <f>IF(AR12&lt;&gt;"",1,"")</f>
        <v/>
      </c>
      <c r="AT12" s="14"/>
      <c r="AU12" s="14" t="str">
        <f>IF(AT12&lt;&gt;"",1,"")</f>
        <v/>
      </c>
      <c r="AV12" s="21"/>
      <c r="AW12" s="14"/>
      <c r="AX12" s="6" t="str">
        <f>IF(AW12&lt;&gt;"",1,"")</f>
        <v/>
      </c>
      <c r="AY12" s="26"/>
    </row>
    <row r="13" spans="1:51" ht="288">
      <c r="A13" s="21">
        <f t="shared" si="0"/>
        <v>11</v>
      </c>
      <c r="B13" s="15" t="s">
        <v>177</v>
      </c>
      <c r="C13" s="21" t="s">
        <v>37</v>
      </c>
      <c r="D13" s="14">
        <f>IF(C13&lt;&gt;"",1,"")</f>
        <v>1</v>
      </c>
      <c r="E13" s="14"/>
      <c r="F13" s="14" t="str">
        <f>IF(E13&lt;&gt;"",1,"")</f>
        <v/>
      </c>
      <c r="G13" s="21" t="s">
        <v>50</v>
      </c>
      <c r="H13" s="14">
        <f>IF(G13&lt;&gt;"",1,"")</f>
        <v>1</v>
      </c>
      <c r="I13" s="14" t="s">
        <v>39</v>
      </c>
      <c r="J13" s="14">
        <f>IF(I13&lt;&gt;"",1,"")</f>
        <v>1</v>
      </c>
      <c r="K13" s="14" t="s">
        <v>1797</v>
      </c>
      <c r="L13" s="21" t="s">
        <v>40</v>
      </c>
      <c r="M13" s="14">
        <f>IF(L13&lt;&gt;"",1,"")</f>
        <v>1</v>
      </c>
      <c r="N13" s="21"/>
      <c r="O13" s="21"/>
      <c r="P13" s="14" t="str">
        <f>IF(O13&lt;&gt;"",1,"")</f>
        <v/>
      </c>
      <c r="Q13" s="14"/>
      <c r="R13" s="14" t="str">
        <f>IF(Q13&lt;&gt;"",1,"")</f>
        <v/>
      </c>
      <c r="S13" s="21" t="s">
        <v>1818</v>
      </c>
      <c r="T13" s="14" t="s">
        <v>1202</v>
      </c>
      <c r="U13" s="21" t="s">
        <v>1036</v>
      </c>
      <c r="V13" s="14" t="s">
        <v>178</v>
      </c>
      <c r="W13" s="14">
        <f>IF(V13&lt;&gt;"",1,"")</f>
        <v>1</v>
      </c>
      <c r="X13" s="21"/>
      <c r="Y13" s="14" t="str">
        <f>IF(X13&lt;&gt;"",1,"")</f>
        <v/>
      </c>
      <c r="Z13" s="14" t="s">
        <v>1203</v>
      </c>
      <c r="AA13" s="21" t="s">
        <v>1204</v>
      </c>
      <c r="AB13" s="14" t="s">
        <v>746</v>
      </c>
      <c r="AC13" s="21" t="s">
        <v>27</v>
      </c>
      <c r="AD13" s="14">
        <f>IF(AC13&lt;&gt;"",1,"")</f>
        <v>1</v>
      </c>
      <c r="AE13" s="14"/>
      <c r="AF13" s="14" t="str">
        <f>IF(AE13&lt;&gt;"",1,"")</f>
        <v/>
      </c>
      <c r="AG13" s="21"/>
      <c r="AH13" s="14" t="s">
        <v>1037</v>
      </c>
      <c r="AI13" s="21"/>
      <c r="AJ13" s="14" t="str">
        <f>IF(AI13&lt;&gt;"",1,"")</f>
        <v/>
      </c>
      <c r="AK13" s="14"/>
      <c r="AL13" s="21"/>
      <c r="AM13" s="14"/>
      <c r="AN13" s="14" t="str">
        <f>IF(AM13&lt;&gt;"",1,"")</f>
        <v/>
      </c>
      <c r="AO13" s="21"/>
      <c r="AP13" s="14" t="str">
        <f>IF(AO13&lt;&gt;"",1,"")</f>
        <v/>
      </c>
      <c r="AQ13" s="14"/>
      <c r="AR13" s="21"/>
      <c r="AS13" s="14" t="str">
        <f>IF(AR13&lt;&gt;"",1,"")</f>
        <v/>
      </c>
      <c r="AT13" s="14"/>
      <c r="AU13" s="14" t="str">
        <f>IF(AT13&lt;&gt;"",1,"")</f>
        <v/>
      </c>
      <c r="AV13" s="21"/>
      <c r="AW13" s="14"/>
      <c r="AX13" s="6" t="str">
        <f>IF(AW13&lt;&gt;"",1,"")</f>
        <v/>
      </c>
      <c r="AY13" s="6"/>
    </row>
    <row r="14" spans="1:51" ht="409.6">
      <c r="A14" s="21">
        <f t="shared" si="0"/>
        <v>12</v>
      </c>
      <c r="B14" s="15" t="s">
        <v>179</v>
      </c>
      <c r="C14" s="21" t="s">
        <v>37</v>
      </c>
      <c r="D14" s="14">
        <f>IF(C14&lt;&gt;"",1,"")</f>
        <v>1</v>
      </c>
      <c r="E14" s="14"/>
      <c r="F14" s="14" t="str">
        <f>IF(E14&lt;&gt;"",1,"")</f>
        <v/>
      </c>
      <c r="G14" s="21" t="s">
        <v>60</v>
      </c>
      <c r="H14" s="14">
        <f>IF(G14&lt;&gt;"",1,"")</f>
        <v>1</v>
      </c>
      <c r="I14" s="14" t="s">
        <v>39</v>
      </c>
      <c r="J14" s="14">
        <f>IF(I14&lt;&gt;"",1,"")</f>
        <v>1</v>
      </c>
      <c r="K14" s="26" t="s">
        <v>1787</v>
      </c>
      <c r="L14" s="21" t="s">
        <v>40</v>
      </c>
      <c r="M14" s="14">
        <f>IF(L14&lt;&gt;"",1,"")</f>
        <v>1</v>
      </c>
      <c r="N14" s="21"/>
      <c r="O14" s="21"/>
      <c r="P14" s="14" t="str">
        <f>IF(O14&lt;&gt;"",1,"")</f>
        <v/>
      </c>
      <c r="Q14" s="14"/>
      <c r="R14" s="14" t="str">
        <f>IF(Q14&lt;&gt;"",1,"")</f>
        <v/>
      </c>
      <c r="S14" s="21" t="s">
        <v>1819</v>
      </c>
      <c r="T14" s="14" t="s">
        <v>180</v>
      </c>
      <c r="U14" s="14" t="s">
        <v>181</v>
      </c>
      <c r="V14" s="14" t="s">
        <v>178</v>
      </c>
      <c r="W14" s="14">
        <f>IF(V14&lt;&gt;"",1,"")</f>
        <v>1</v>
      </c>
      <c r="X14" s="21"/>
      <c r="Y14" s="14" t="str">
        <f>IF(X14&lt;&gt;"",1,"")</f>
        <v/>
      </c>
      <c r="Z14" s="14" t="s">
        <v>182</v>
      </c>
      <c r="AA14" s="21" t="s">
        <v>1788</v>
      </c>
      <c r="AB14" s="14" t="s">
        <v>746</v>
      </c>
      <c r="AC14" s="21"/>
      <c r="AD14" s="14" t="str">
        <f>IF(AC14&lt;&gt;"",1,"")</f>
        <v/>
      </c>
      <c r="AE14" s="14" t="s">
        <v>1953</v>
      </c>
      <c r="AF14" s="14">
        <f>IF(AE14&lt;&gt;"",1,"")</f>
        <v>1</v>
      </c>
      <c r="AG14" s="21" t="s">
        <v>1789</v>
      </c>
      <c r="AH14" s="14" t="s">
        <v>183</v>
      </c>
      <c r="AI14" s="21" t="s">
        <v>52</v>
      </c>
      <c r="AJ14" s="14">
        <f>IF(AI14&lt;&gt;"",1,"")</f>
        <v>1</v>
      </c>
      <c r="AK14" s="14" t="s">
        <v>184</v>
      </c>
      <c r="AL14" s="21" t="s">
        <v>804</v>
      </c>
      <c r="AM14" s="14" t="s">
        <v>1956</v>
      </c>
      <c r="AN14" s="14">
        <f>IF(AM14&lt;&gt;"",1,"")</f>
        <v>1</v>
      </c>
      <c r="AO14" s="21"/>
      <c r="AP14" s="14" t="str">
        <f>IF(AO14&lt;&gt;"",1,"")</f>
        <v/>
      </c>
      <c r="AQ14" s="14"/>
      <c r="AR14" s="21"/>
      <c r="AS14" s="14" t="str">
        <f>IF(AR14&lt;&gt;"",1,"")</f>
        <v/>
      </c>
      <c r="AT14" s="14" t="s">
        <v>1953</v>
      </c>
      <c r="AU14" s="14">
        <f>IF(AT14&lt;&gt;"",1,"")</f>
        <v>1</v>
      </c>
      <c r="AV14" s="21" t="s">
        <v>185</v>
      </c>
      <c r="AW14" s="14" t="s">
        <v>186</v>
      </c>
      <c r="AX14" s="6">
        <f>IF(AW14&lt;&gt;"",1,"")</f>
        <v>1</v>
      </c>
      <c r="AY14" s="6"/>
    </row>
    <row r="15" spans="1:51" ht="115.2">
      <c r="A15" s="21">
        <f t="shared" si="0"/>
        <v>13</v>
      </c>
      <c r="B15" s="14" t="s">
        <v>187</v>
      </c>
      <c r="C15" s="21" t="s">
        <v>37</v>
      </c>
      <c r="D15" s="14">
        <f>IF(C15&lt;&gt;"",1,"")</f>
        <v>1</v>
      </c>
      <c r="E15" s="14"/>
      <c r="F15" s="14" t="str">
        <f>IF(E15&lt;&gt;"",1,"")</f>
        <v/>
      </c>
      <c r="G15" s="21" t="s">
        <v>60</v>
      </c>
      <c r="H15" s="14">
        <f>IF(G15&lt;&gt;"",1,"")</f>
        <v>1</v>
      </c>
      <c r="I15" s="14" t="s">
        <v>39</v>
      </c>
      <c r="J15" s="14">
        <f>IF(I15&lt;&gt;"",1,"")</f>
        <v>1</v>
      </c>
      <c r="K15" s="26" t="s">
        <v>989</v>
      </c>
      <c r="L15" s="21" t="s">
        <v>40</v>
      </c>
      <c r="M15" s="14">
        <f>IF(L15&lt;&gt;"",1,"")</f>
        <v>1</v>
      </c>
      <c r="N15" s="21"/>
      <c r="O15" s="21"/>
      <c r="P15" s="14" t="str">
        <f>IF(O15&lt;&gt;"",1,"")</f>
        <v/>
      </c>
      <c r="Q15" s="14"/>
      <c r="R15" s="14" t="str">
        <f>IF(Q15&lt;&gt;"",1,"")</f>
        <v/>
      </c>
      <c r="S15" s="21" t="s">
        <v>1924</v>
      </c>
      <c r="T15" s="14" t="s">
        <v>1205</v>
      </c>
      <c r="U15" s="21" t="s">
        <v>188</v>
      </c>
      <c r="V15" s="14" t="s">
        <v>178</v>
      </c>
      <c r="W15" s="14">
        <f>IF(V15&lt;&gt;"",1,"")</f>
        <v>1</v>
      </c>
      <c r="X15" s="21"/>
      <c r="Y15" s="14" t="str">
        <f>IF(X15&lt;&gt;"",1,"")</f>
        <v/>
      </c>
      <c r="Z15" s="14" t="s">
        <v>1207</v>
      </c>
      <c r="AA15" s="21" t="s">
        <v>1208</v>
      </c>
      <c r="AB15" s="14" t="s">
        <v>189</v>
      </c>
      <c r="AC15" s="21"/>
      <c r="AD15" s="14" t="str">
        <f>IF(AC15&lt;&gt;"",1,"")</f>
        <v/>
      </c>
      <c r="AE15" s="14" t="s">
        <v>1953</v>
      </c>
      <c r="AF15" s="14">
        <f>IF(AE15&lt;&gt;"",1,"")</f>
        <v>1</v>
      </c>
      <c r="AG15" s="21" t="s">
        <v>191</v>
      </c>
      <c r="AH15" s="14" t="s">
        <v>190</v>
      </c>
      <c r="AI15" s="21" t="s">
        <v>52</v>
      </c>
      <c r="AJ15" s="14">
        <f>IF(AI15&lt;&gt;"",1,"")</f>
        <v>1</v>
      </c>
      <c r="AK15" s="14" t="s">
        <v>1211</v>
      </c>
      <c r="AL15" s="21" t="s">
        <v>1212</v>
      </c>
      <c r="AM15" s="14" t="s">
        <v>1956</v>
      </c>
      <c r="AN15" s="14">
        <f>IF(AM15&lt;&gt;"",1,"")</f>
        <v>1</v>
      </c>
      <c r="AO15" s="21"/>
      <c r="AP15" s="14" t="str">
        <f>IF(AO15&lt;&gt;"",1,"")</f>
        <v/>
      </c>
      <c r="AQ15" s="14"/>
      <c r="AR15" s="21"/>
      <c r="AS15" s="14" t="str">
        <f>IF(AR15&lt;&gt;"",1,"")</f>
        <v/>
      </c>
      <c r="AT15" s="14" t="s">
        <v>1953</v>
      </c>
      <c r="AU15" s="14">
        <f>IF(AT15&lt;&gt;"",1,"")</f>
        <v>1</v>
      </c>
      <c r="AV15" s="21" t="s">
        <v>192</v>
      </c>
      <c r="AW15" s="14" t="s">
        <v>46</v>
      </c>
      <c r="AX15" s="6">
        <f>IF(AW15&lt;&gt;"",1,"")</f>
        <v>1</v>
      </c>
      <c r="AY15" s="6"/>
    </row>
    <row r="16" spans="1:51" ht="158.4">
      <c r="A16" s="21">
        <f t="shared" si="0"/>
        <v>14</v>
      </c>
      <c r="B16" s="15" t="s">
        <v>84</v>
      </c>
      <c r="C16" s="21" t="s">
        <v>37</v>
      </c>
      <c r="D16" s="14">
        <f>IF(C16&lt;&gt;"",1,"")</f>
        <v>1</v>
      </c>
      <c r="E16" s="14"/>
      <c r="F16" s="14" t="str">
        <f>IF(E16&lt;&gt;"",1,"")</f>
        <v/>
      </c>
      <c r="G16" s="21" t="s">
        <v>60</v>
      </c>
      <c r="H16" s="14">
        <f>IF(G16&lt;&gt;"",1,"")</f>
        <v>1</v>
      </c>
      <c r="I16" s="14" t="s">
        <v>39</v>
      </c>
      <c r="J16" s="14">
        <f>IF(I16&lt;&gt;"",1,"")</f>
        <v>1</v>
      </c>
      <c r="K16" s="14" t="s">
        <v>990</v>
      </c>
      <c r="L16" s="21" t="s">
        <v>40</v>
      </c>
      <c r="M16" s="14">
        <f>IF(L16&lt;&gt;"",1,"")</f>
        <v>1</v>
      </c>
      <c r="N16" s="21"/>
      <c r="O16" s="21"/>
      <c r="P16" s="14" t="str">
        <f>IF(O16&lt;&gt;"",1,"")</f>
        <v/>
      </c>
      <c r="Q16" s="14"/>
      <c r="R16" s="14" t="str">
        <f>IF(Q16&lt;&gt;"",1,"")</f>
        <v/>
      </c>
      <c r="S16" s="21" t="s">
        <v>1820</v>
      </c>
      <c r="T16" s="14" t="s">
        <v>1038</v>
      </c>
      <c r="U16" s="21" t="s">
        <v>1206</v>
      </c>
      <c r="V16" s="14" t="s">
        <v>178</v>
      </c>
      <c r="W16" s="14">
        <f>IF(V16&lt;&gt;"",1,"")</f>
        <v>1</v>
      </c>
      <c r="X16" s="21"/>
      <c r="Y16" s="14" t="str">
        <f>IF(X16&lt;&gt;"",1,"")</f>
        <v/>
      </c>
      <c r="Z16" s="14" t="s">
        <v>1209</v>
      </c>
      <c r="AA16" s="21" t="s">
        <v>1210</v>
      </c>
      <c r="AB16" s="14" t="s">
        <v>193</v>
      </c>
      <c r="AC16" s="21" t="s">
        <v>27</v>
      </c>
      <c r="AD16" s="14">
        <f>IF(AC16&lt;&gt;"",1,"")</f>
        <v>1</v>
      </c>
      <c r="AE16" s="14"/>
      <c r="AF16" s="14" t="str">
        <f>IF(AE16&lt;&gt;"",1,"")</f>
        <v/>
      </c>
      <c r="AG16" s="21"/>
      <c r="AH16" s="14" t="s">
        <v>194</v>
      </c>
      <c r="AI16" s="21"/>
      <c r="AJ16" s="14" t="str">
        <f>IF(AI16&lt;&gt;"",1,"")</f>
        <v/>
      </c>
      <c r="AK16" s="14" t="s">
        <v>1213</v>
      </c>
      <c r="AL16" s="21" t="s">
        <v>1214</v>
      </c>
      <c r="AM16" s="14" t="s">
        <v>1956</v>
      </c>
      <c r="AN16" s="14">
        <f>IF(AM16&lt;&gt;"",1,"")</f>
        <v>1</v>
      </c>
      <c r="AO16" s="21" t="s">
        <v>1958</v>
      </c>
      <c r="AP16" s="14">
        <f>IF(AO16&lt;&gt;"",1,"")</f>
        <v>1</v>
      </c>
      <c r="AQ16" s="14" t="s">
        <v>202</v>
      </c>
      <c r="AR16" s="21"/>
      <c r="AS16" s="14" t="str">
        <f>IF(AR16&lt;&gt;"",1,"")</f>
        <v/>
      </c>
      <c r="AT16" s="14" t="s">
        <v>1953</v>
      </c>
      <c r="AU16" s="14">
        <f>IF(AT16&lt;&gt;"",1,"")</f>
        <v>1</v>
      </c>
      <c r="AV16" s="21" t="s">
        <v>202</v>
      </c>
      <c r="AW16" s="14" t="s">
        <v>186</v>
      </c>
      <c r="AX16" s="6">
        <f>IF(AW16&lt;&gt;"",1,"")</f>
        <v>1</v>
      </c>
      <c r="AY16" s="6"/>
    </row>
    <row r="17" spans="1:51" ht="129.6">
      <c r="A17" s="21">
        <f t="shared" si="0"/>
        <v>15</v>
      </c>
      <c r="B17" s="15" t="s">
        <v>54</v>
      </c>
      <c r="C17" s="21" t="s">
        <v>37</v>
      </c>
      <c r="D17" s="14">
        <f>IF(C17&lt;&gt;"",1,"")</f>
        <v>1</v>
      </c>
      <c r="E17" s="14"/>
      <c r="F17" s="14" t="str">
        <f>IF(E17&lt;&gt;"",1,"")</f>
        <v/>
      </c>
      <c r="G17" s="21" t="s">
        <v>60</v>
      </c>
      <c r="H17" s="14">
        <f>IF(G17&lt;&gt;"",1,"")</f>
        <v>1</v>
      </c>
      <c r="I17" s="14" t="s">
        <v>39</v>
      </c>
      <c r="J17" s="14">
        <f>IF(I17&lt;&gt;"",1,"")</f>
        <v>1</v>
      </c>
      <c r="K17" s="14" t="s">
        <v>1798</v>
      </c>
      <c r="L17" s="21" t="s">
        <v>40</v>
      </c>
      <c r="M17" s="14">
        <f>IF(L17&lt;&gt;"",1,"")</f>
        <v>1</v>
      </c>
      <c r="N17" s="21"/>
      <c r="O17" s="21"/>
      <c r="P17" s="14" t="str">
        <f>IF(O17&lt;&gt;"",1,"")</f>
        <v/>
      </c>
      <c r="Q17" s="14"/>
      <c r="R17" s="14" t="str">
        <f>IF(Q17&lt;&gt;"",1,"")</f>
        <v/>
      </c>
      <c r="S17" s="21" t="s">
        <v>1821</v>
      </c>
      <c r="T17" s="14" t="s">
        <v>195</v>
      </c>
      <c r="U17" s="21" t="s">
        <v>196</v>
      </c>
      <c r="V17" s="14" t="s">
        <v>178</v>
      </c>
      <c r="W17" s="14">
        <f>IF(V17&lt;&gt;"",1,"")</f>
        <v>1</v>
      </c>
      <c r="X17" s="21"/>
      <c r="Y17" s="14" t="str">
        <f>IF(X17&lt;&gt;"",1,"")</f>
        <v/>
      </c>
      <c r="Z17" s="14" t="s">
        <v>197</v>
      </c>
      <c r="AA17" s="21" t="s">
        <v>198</v>
      </c>
      <c r="AB17" s="14" t="s">
        <v>199</v>
      </c>
      <c r="AC17" s="21" t="s">
        <v>27</v>
      </c>
      <c r="AD17" s="14">
        <f>IF(AC17&lt;&gt;"",1,"")</f>
        <v>1</v>
      </c>
      <c r="AE17" s="14"/>
      <c r="AF17" s="14" t="str">
        <f>IF(AE17&lt;&gt;"",1,"")</f>
        <v/>
      </c>
      <c r="AG17" s="21"/>
      <c r="AH17" s="14" t="s">
        <v>200</v>
      </c>
      <c r="AI17" s="21"/>
      <c r="AJ17" s="14" t="str">
        <f>IF(AI17&lt;&gt;"",1,"")</f>
        <v/>
      </c>
      <c r="AK17" s="14" t="s">
        <v>784</v>
      </c>
      <c r="AL17" s="21" t="s">
        <v>805</v>
      </c>
      <c r="AM17" s="14" t="s">
        <v>1956</v>
      </c>
      <c r="AN17" s="21" t="s">
        <v>1096</v>
      </c>
      <c r="AO17" s="21" t="s">
        <v>1958</v>
      </c>
      <c r="AP17" s="14">
        <f>IF(AO17&lt;&gt;"",1,"")</f>
        <v>1</v>
      </c>
      <c r="AQ17" s="14" t="s">
        <v>201</v>
      </c>
      <c r="AR17" s="21" t="s">
        <v>46</v>
      </c>
      <c r="AS17" s="14">
        <f>IF(AR17&lt;&gt;"",1,"")</f>
        <v>1</v>
      </c>
      <c r="AT17" s="14"/>
      <c r="AU17" s="14" t="str">
        <f>IF(AT17&lt;&gt;"",1,"")</f>
        <v/>
      </c>
      <c r="AV17" s="21"/>
      <c r="AW17" s="14"/>
      <c r="AX17" s="6" t="str">
        <f>IF(AW17&lt;&gt;"",1,"")</f>
        <v/>
      </c>
      <c r="AY17" s="6"/>
    </row>
    <row r="18" spans="1:51" ht="201.6">
      <c r="A18" s="21">
        <f t="shared" si="0"/>
        <v>16</v>
      </c>
      <c r="B18" s="15" t="s">
        <v>84</v>
      </c>
      <c r="C18" s="21" t="s">
        <v>37</v>
      </c>
      <c r="D18" s="14">
        <f>IF(C18&lt;&gt;"",1,"")</f>
        <v>1</v>
      </c>
      <c r="E18" s="14"/>
      <c r="F18" s="14" t="str">
        <f>IF(E18&lt;&gt;"",1,"")</f>
        <v/>
      </c>
      <c r="G18" s="21" t="s">
        <v>60</v>
      </c>
      <c r="H18" s="14">
        <f>IF(G18&lt;&gt;"",1,"")</f>
        <v>1</v>
      </c>
      <c r="I18" s="14" t="s">
        <v>39</v>
      </c>
      <c r="J18" s="14">
        <f>IF(I18&lt;&gt;"",1,"")</f>
        <v>1</v>
      </c>
      <c r="K18" s="21" t="s">
        <v>204</v>
      </c>
      <c r="L18" s="21" t="s">
        <v>40</v>
      </c>
      <c r="M18" s="14">
        <f>IF(L18&lt;&gt;"",1,"")</f>
        <v>1</v>
      </c>
      <c r="N18" s="21"/>
      <c r="O18" s="21"/>
      <c r="P18" s="14" t="str">
        <f>IF(O18&lt;&gt;"",1,"")</f>
        <v/>
      </c>
      <c r="Q18" s="14"/>
      <c r="R18" s="14" t="str">
        <f>IF(Q18&lt;&gt;"",1,"")</f>
        <v/>
      </c>
      <c r="S18" s="21" t="s">
        <v>1822</v>
      </c>
      <c r="T18" s="14" t="s">
        <v>203</v>
      </c>
      <c r="U18" s="21" t="s">
        <v>204</v>
      </c>
      <c r="V18" s="14" t="s">
        <v>178</v>
      </c>
      <c r="W18" s="14">
        <f>IF(V18&lt;&gt;"",1,"")</f>
        <v>1</v>
      </c>
      <c r="X18" s="21"/>
      <c r="Y18" s="14" t="str">
        <f>IF(X18&lt;&gt;"",1,"")</f>
        <v/>
      </c>
      <c r="Z18" s="14" t="s">
        <v>205</v>
      </c>
      <c r="AA18" s="21" t="s">
        <v>206</v>
      </c>
      <c r="AB18" s="14" t="s">
        <v>207</v>
      </c>
      <c r="AC18" s="21" t="s">
        <v>27</v>
      </c>
      <c r="AD18" s="14">
        <f>IF(AC18&lt;&gt;"",1,"")</f>
        <v>1</v>
      </c>
      <c r="AE18" s="14"/>
      <c r="AF18" s="14" t="str">
        <f>IF(AE18&lt;&gt;"",1,"")</f>
        <v/>
      </c>
      <c r="AG18" s="21"/>
      <c r="AH18" s="14" t="s">
        <v>208</v>
      </c>
      <c r="AI18" s="21"/>
      <c r="AJ18" s="14" t="str">
        <f>IF(AI18&lt;&gt;"",1,"")</f>
        <v/>
      </c>
      <c r="AK18" s="14" t="s">
        <v>788</v>
      </c>
      <c r="AL18" s="21" t="s">
        <v>582</v>
      </c>
      <c r="AM18" s="14" t="s">
        <v>1956</v>
      </c>
      <c r="AN18" s="14">
        <f>IF(AM18&lt;&gt;"",1,"")</f>
        <v>1</v>
      </c>
      <c r="AO18" s="21" t="s">
        <v>1958</v>
      </c>
      <c r="AP18" s="14">
        <f>IF(AO18&lt;&gt;"",1,"")</f>
        <v>1</v>
      </c>
      <c r="AQ18" s="14" t="s">
        <v>209</v>
      </c>
      <c r="AR18" s="21"/>
      <c r="AS18" s="14" t="str">
        <f>IF(AR18&lt;&gt;"",1,"")</f>
        <v/>
      </c>
      <c r="AT18" s="14" t="s">
        <v>1953</v>
      </c>
      <c r="AU18" s="14">
        <f>IF(AT18&lt;&gt;"",1,"")</f>
        <v>1</v>
      </c>
      <c r="AV18" s="21" t="s">
        <v>210</v>
      </c>
      <c r="AW18" s="14" t="s">
        <v>46</v>
      </c>
      <c r="AX18" s="6">
        <f>IF(AW18&lt;&gt;"",1,"")</f>
        <v>1</v>
      </c>
      <c r="AY18" s="6"/>
    </row>
    <row r="19" spans="1:51" ht="144">
      <c r="A19" s="21">
        <f t="shared" si="0"/>
        <v>17</v>
      </c>
      <c r="B19" s="15" t="s">
        <v>177</v>
      </c>
      <c r="C19" s="21" t="s">
        <v>37</v>
      </c>
      <c r="D19" s="14">
        <f>IF(C19&lt;&gt;"",1,"")</f>
        <v>1</v>
      </c>
      <c r="E19" s="14"/>
      <c r="F19" s="14" t="str">
        <f>IF(E19&lt;&gt;"",1,"")</f>
        <v/>
      </c>
      <c r="G19" s="21" t="s">
        <v>60</v>
      </c>
      <c r="H19" s="14">
        <f>IF(G19&lt;&gt;"",1,"")</f>
        <v>1</v>
      </c>
      <c r="I19" s="14" t="s">
        <v>39</v>
      </c>
      <c r="J19" s="14">
        <f>IF(I19&lt;&gt;"",1,"")</f>
        <v>1</v>
      </c>
      <c r="K19" s="14" t="s">
        <v>991</v>
      </c>
      <c r="L19" s="21" t="s">
        <v>40</v>
      </c>
      <c r="M19" s="14">
        <f>IF(L19&lt;&gt;"",1,"")</f>
        <v>1</v>
      </c>
      <c r="N19" s="21"/>
      <c r="O19" s="21"/>
      <c r="P19" s="14" t="str">
        <f>IF(O19&lt;&gt;"",1,"")</f>
        <v/>
      </c>
      <c r="Q19" s="14"/>
      <c r="R19" s="14" t="str">
        <f>IF(Q19&lt;&gt;"",1,"")</f>
        <v/>
      </c>
      <c r="S19" s="21" t="s">
        <v>1786</v>
      </c>
      <c r="T19" s="14" t="s">
        <v>211</v>
      </c>
      <c r="U19" s="21" t="s">
        <v>212</v>
      </c>
      <c r="V19" s="14" t="s">
        <v>178</v>
      </c>
      <c r="W19" s="14">
        <f>IF(V19&lt;&gt;"",1,"")</f>
        <v>1</v>
      </c>
      <c r="X19" s="21"/>
      <c r="Y19" s="14" t="str">
        <f>IF(X19&lt;&gt;"",1,"")</f>
        <v/>
      </c>
      <c r="Z19" s="14" t="s">
        <v>213</v>
      </c>
      <c r="AA19" s="21" t="s">
        <v>214</v>
      </c>
      <c r="AB19" s="14" t="s">
        <v>215</v>
      </c>
      <c r="AC19" s="21" t="s">
        <v>27</v>
      </c>
      <c r="AD19" s="14">
        <f>IF(AC19&lt;&gt;"",1,"")</f>
        <v>1</v>
      </c>
      <c r="AE19" s="14"/>
      <c r="AF19" s="14" t="str">
        <f>IF(AE19&lt;&gt;"",1,"")</f>
        <v/>
      </c>
      <c r="AG19" s="21"/>
      <c r="AH19" s="14" t="s">
        <v>216</v>
      </c>
      <c r="AI19" s="21"/>
      <c r="AJ19" s="14" t="str">
        <f>IF(AI19&lt;&gt;"",1,"")</f>
        <v/>
      </c>
      <c r="AK19" s="14" t="s">
        <v>785</v>
      </c>
      <c r="AL19" s="21" t="s">
        <v>806</v>
      </c>
      <c r="AM19" s="14" t="s">
        <v>1956</v>
      </c>
      <c r="AN19" s="14">
        <f>IF(AM19&lt;&gt;"",1,"")</f>
        <v>1</v>
      </c>
      <c r="AO19" s="21" t="s">
        <v>1958</v>
      </c>
      <c r="AP19" s="14">
        <f>IF(AO19&lt;&gt;"",1,"")</f>
        <v>1</v>
      </c>
      <c r="AQ19" s="14" t="s">
        <v>217</v>
      </c>
      <c r="AR19" s="21"/>
      <c r="AS19" s="14" t="str">
        <f>IF(AR19&lt;&gt;"",1,"")</f>
        <v/>
      </c>
      <c r="AT19" s="14"/>
      <c r="AU19" s="14" t="str">
        <f>IF(AT19&lt;&gt;"",1,"")</f>
        <v/>
      </c>
      <c r="AV19" s="21"/>
      <c r="AW19" s="14"/>
      <c r="AX19" s="6" t="str">
        <f>IF(AW19&lt;&gt;"",1,"")</f>
        <v/>
      </c>
      <c r="AY19" s="6"/>
    </row>
    <row r="20" spans="1:51" ht="259.2">
      <c r="A20" s="21">
        <f t="shared" si="0"/>
        <v>18</v>
      </c>
      <c r="B20" s="15" t="s">
        <v>177</v>
      </c>
      <c r="C20" s="21" t="s">
        <v>37</v>
      </c>
      <c r="D20" s="14">
        <f>IF(C20&lt;&gt;"",1,"")</f>
        <v>1</v>
      </c>
      <c r="E20" s="14"/>
      <c r="F20" s="14" t="str">
        <f>IF(E20&lt;&gt;"",1,"")</f>
        <v/>
      </c>
      <c r="G20" s="21" t="s">
        <v>60</v>
      </c>
      <c r="H20" s="14">
        <f>IF(G20&lt;&gt;"",1,"")</f>
        <v>1</v>
      </c>
      <c r="I20" s="14" t="s">
        <v>39</v>
      </c>
      <c r="J20" s="14">
        <f>IF(I20&lt;&gt;"",1,"")</f>
        <v>1</v>
      </c>
      <c r="K20" s="14" t="s">
        <v>218</v>
      </c>
      <c r="L20" s="21" t="s">
        <v>40</v>
      </c>
      <c r="M20" s="14">
        <f>IF(L20&lt;&gt;"",1,"")</f>
        <v>1</v>
      </c>
      <c r="N20" s="21"/>
      <c r="O20" s="21"/>
      <c r="P20" s="14" t="str">
        <f>IF(O20&lt;&gt;"",1,"")</f>
        <v/>
      </c>
      <c r="Q20" s="14"/>
      <c r="R20" s="14" t="str">
        <f>IF(Q20&lt;&gt;"",1,"")</f>
        <v/>
      </c>
      <c r="S20" s="21" t="s">
        <v>1785</v>
      </c>
      <c r="T20" s="14" t="s">
        <v>220</v>
      </c>
      <c r="U20" s="21" t="s">
        <v>219</v>
      </c>
      <c r="V20" s="14" t="s">
        <v>178</v>
      </c>
      <c r="W20" s="14">
        <f>IF(V20&lt;&gt;"",1,"")</f>
        <v>1</v>
      </c>
      <c r="X20" s="21"/>
      <c r="Y20" s="14" t="str">
        <f>IF(X20&lt;&gt;"",1,"")</f>
        <v/>
      </c>
      <c r="Z20" s="14" t="s">
        <v>221</v>
      </c>
      <c r="AA20" s="21" t="s">
        <v>222</v>
      </c>
      <c r="AB20" s="14" t="s">
        <v>223</v>
      </c>
      <c r="AC20" s="21" t="s">
        <v>27</v>
      </c>
      <c r="AD20" s="14">
        <f>IF(AC20&lt;&gt;"",1,"")</f>
        <v>1</v>
      </c>
      <c r="AE20" s="14"/>
      <c r="AF20" s="14" t="str">
        <f>IF(AE20&lt;&gt;"",1,"")</f>
        <v/>
      </c>
      <c r="AG20" s="21"/>
      <c r="AH20" s="14" t="s">
        <v>224</v>
      </c>
      <c r="AI20" s="21"/>
      <c r="AJ20" s="14" t="str">
        <f>IF(AI20&lt;&gt;"",1,"")</f>
        <v/>
      </c>
      <c r="AK20" s="14" t="s">
        <v>786</v>
      </c>
      <c r="AL20" s="21" t="s">
        <v>807</v>
      </c>
      <c r="AM20" s="14" t="s">
        <v>1956</v>
      </c>
      <c r="AN20" s="14">
        <f>IF(AM20&lt;&gt;"",1,"")</f>
        <v>1</v>
      </c>
      <c r="AO20" s="21" t="s">
        <v>1958</v>
      </c>
      <c r="AP20" s="14">
        <f>IF(AO20&lt;&gt;"",1,"")</f>
        <v>1</v>
      </c>
      <c r="AQ20" s="14" t="s">
        <v>225</v>
      </c>
      <c r="AR20" s="21"/>
      <c r="AS20" s="14" t="str">
        <f>IF(AR20&lt;&gt;"",1,"")</f>
        <v/>
      </c>
      <c r="AT20" s="14"/>
      <c r="AU20" s="14" t="str">
        <f>IF(AT20&lt;&gt;"",1,"")</f>
        <v/>
      </c>
      <c r="AV20" s="21"/>
      <c r="AW20" s="14"/>
      <c r="AX20" s="6" t="str">
        <f>IF(AW20&lt;&gt;"",1,"")</f>
        <v/>
      </c>
      <c r="AY20" s="6"/>
    </row>
    <row r="21" spans="1:51" ht="172.8">
      <c r="A21" s="21">
        <f t="shared" si="0"/>
        <v>19</v>
      </c>
      <c r="B21" s="14" t="s">
        <v>226</v>
      </c>
      <c r="C21" s="21" t="s">
        <v>37</v>
      </c>
      <c r="D21" s="14">
        <f>IF(C21&lt;&gt;"",1,"")</f>
        <v>1</v>
      </c>
      <c r="E21" s="14"/>
      <c r="F21" s="14" t="str">
        <f>IF(E21&lt;&gt;"",1,"")</f>
        <v/>
      </c>
      <c r="G21" s="21" t="s">
        <v>60</v>
      </c>
      <c r="H21" s="14">
        <f>IF(G21&lt;&gt;"",1,"")</f>
        <v>1</v>
      </c>
      <c r="I21" s="14" t="s">
        <v>39</v>
      </c>
      <c r="J21" s="14">
        <f>IF(I21&lt;&gt;"",1,"")</f>
        <v>1</v>
      </c>
      <c r="K21" s="14" t="s">
        <v>227</v>
      </c>
      <c r="L21" s="21" t="s">
        <v>40</v>
      </c>
      <c r="M21" s="14">
        <f>IF(L21&lt;&gt;"",1,"")</f>
        <v>1</v>
      </c>
      <c r="N21" s="21"/>
      <c r="O21" s="21"/>
      <c r="P21" s="14" t="str">
        <f>IF(O21&lt;&gt;"",1,"")</f>
        <v/>
      </c>
      <c r="Q21" s="14"/>
      <c r="R21" s="14" t="str">
        <f>IF(Q21&lt;&gt;"",1,"")</f>
        <v/>
      </c>
      <c r="S21" s="21" t="s">
        <v>1925</v>
      </c>
      <c r="T21" s="14" t="s">
        <v>228</v>
      </c>
      <c r="U21" s="21" t="s">
        <v>229</v>
      </c>
      <c r="V21" s="14" t="s">
        <v>178</v>
      </c>
      <c r="W21" s="14">
        <f>IF(V21&lt;&gt;"",1,"")</f>
        <v>1</v>
      </c>
      <c r="X21" s="21"/>
      <c r="Y21" s="14" t="str">
        <f>IF(X21&lt;&gt;"",1,"")</f>
        <v/>
      </c>
      <c r="Z21" s="14" t="s">
        <v>230</v>
      </c>
      <c r="AA21" s="21" t="s">
        <v>231</v>
      </c>
      <c r="AB21" s="14" t="s">
        <v>232</v>
      </c>
      <c r="AC21" s="21" t="s">
        <v>27</v>
      </c>
      <c r="AD21" s="14">
        <f>IF(AC21&lt;&gt;"",1,"")</f>
        <v>1</v>
      </c>
      <c r="AE21" s="14"/>
      <c r="AF21" s="14" t="str">
        <f>IF(AE21&lt;&gt;"",1,"")</f>
        <v/>
      </c>
      <c r="AG21" s="21"/>
      <c r="AH21" s="14" t="s">
        <v>233</v>
      </c>
      <c r="AI21" s="21"/>
      <c r="AJ21" s="14" t="str">
        <f>IF(AI21&lt;&gt;"",1,"")</f>
        <v/>
      </c>
      <c r="AK21" s="14"/>
      <c r="AL21" s="21"/>
      <c r="AM21" s="14"/>
      <c r="AN21" s="14" t="str">
        <f>IF(AM21&lt;&gt;"",1,"")</f>
        <v/>
      </c>
      <c r="AO21" s="21"/>
      <c r="AP21" s="14" t="str">
        <f>IF(AO21&lt;&gt;"",1,"")</f>
        <v/>
      </c>
      <c r="AQ21" s="14"/>
      <c r="AR21" s="21"/>
      <c r="AS21" s="14" t="str">
        <f>IF(AR21&lt;&gt;"",1,"")</f>
        <v/>
      </c>
      <c r="AT21" s="14"/>
      <c r="AU21" s="14" t="str">
        <f>IF(AT21&lt;&gt;"",1,"")</f>
        <v/>
      </c>
      <c r="AV21" s="21"/>
      <c r="AW21" s="14"/>
      <c r="AX21" s="6" t="str">
        <f>IF(AW21&lt;&gt;"",1,"")</f>
        <v/>
      </c>
      <c r="AY21" s="6"/>
    </row>
    <row r="22" spans="1:51" ht="187.2">
      <c r="A22" s="21">
        <f t="shared" si="0"/>
        <v>20</v>
      </c>
      <c r="B22" s="14" t="s">
        <v>234</v>
      </c>
      <c r="C22" s="21" t="s">
        <v>37</v>
      </c>
      <c r="D22" s="14">
        <f>IF(C22&lt;&gt;"",1,"")</f>
        <v>1</v>
      </c>
      <c r="E22" s="14"/>
      <c r="F22" s="14" t="str">
        <f>IF(E22&lt;&gt;"",1,"")</f>
        <v/>
      </c>
      <c r="G22" s="21" t="s">
        <v>60</v>
      </c>
      <c r="H22" s="14">
        <f>IF(G22&lt;&gt;"",1,"")</f>
        <v>1</v>
      </c>
      <c r="I22" s="14" t="s">
        <v>39</v>
      </c>
      <c r="J22" s="14">
        <f>IF(I22&lt;&gt;"",1,"")</f>
        <v>1</v>
      </c>
      <c r="K22" s="14" t="s">
        <v>1810</v>
      </c>
      <c r="L22" s="21" t="s">
        <v>40</v>
      </c>
      <c r="M22" s="14">
        <f>IF(L22&lt;&gt;"",1,"")</f>
        <v>1</v>
      </c>
      <c r="N22" s="21"/>
      <c r="O22" s="21"/>
      <c r="P22" s="14" t="str">
        <f>IF(O22&lt;&gt;"",1,"")</f>
        <v/>
      </c>
      <c r="Q22" s="14"/>
      <c r="R22" s="14" t="str">
        <f>IF(Q22&lt;&gt;"",1,"")</f>
        <v/>
      </c>
      <c r="S22" s="21" t="s">
        <v>1926</v>
      </c>
      <c r="T22" s="14" t="s">
        <v>235</v>
      </c>
      <c r="U22" s="21" t="s">
        <v>236</v>
      </c>
      <c r="V22" s="14" t="s">
        <v>178</v>
      </c>
      <c r="W22" s="14">
        <f>IF(V22&lt;&gt;"",1,"")</f>
        <v>1</v>
      </c>
      <c r="X22" s="21"/>
      <c r="Y22" s="14" t="str">
        <f>IF(X22&lt;&gt;"",1,"")</f>
        <v/>
      </c>
      <c r="Z22" s="15" t="s">
        <v>237</v>
      </c>
      <c r="AA22" s="21" t="s">
        <v>238</v>
      </c>
      <c r="AB22" s="14" t="s">
        <v>239</v>
      </c>
      <c r="AC22" s="21" t="s">
        <v>27</v>
      </c>
      <c r="AD22" s="14">
        <f>IF(AC22&lt;&gt;"",1,"")</f>
        <v>1</v>
      </c>
      <c r="AE22" s="14"/>
      <c r="AF22" s="14" t="str">
        <f>IF(AE22&lt;&gt;"",1,"")</f>
        <v/>
      </c>
      <c r="AG22" s="21"/>
      <c r="AH22" s="15" t="s">
        <v>240</v>
      </c>
      <c r="AI22" s="21"/>
      <c r="AJ22" s="14" t="str">
        <f>IF(AI22&lt;&gt;"",1,"")</f>
        <v/>
      </c>
      <c r="AK22" s="14" t="s">
        <v>789</v>
      </c>
      <c r="AL22" s="21" t="s">
        <v>808</v>
      </c>
      <c r="AM22" s="14" t="s">
        <v>1955</v>
      </c>
      <c r="AN22" s="14">
        <f>IF(AM22&lt;&gt;"",1,"")</f>
        <v>1</v>
      </c>
      <c r="AO22" s="21"/>
      <c r="AP22" s="14" t="str">
        <f>IF(AO22&lt;&gt;"",1,"")</f>
        <v/>
      </c>
      <c r="AQ22" s="14"/>
      <c r="AR22" s="21"/>
      <c r="AS22" s="14" t="str">
        <f>IF(AR22&lt;&gt;"",1,"")</f>
        <v/>
      </c>
      <c r="AT22" s="14" t="s">
        <v>1953</v>
      </c>
      <c r="AU22" s="14">
        <f>IF(AT22&lt;&gt;"",1,"")</f>
        <v>1</v>
      </c>
      <c r="AV22" s="21" t="s">
        <v>241</v>
      </c>
      <c r="AW22" s="14" t="s">
        <v>242</v>
      </c>
      <c r="AX22" s="6">
        <f>IF(AW22&lt;&gt;"",1,"")</f>
        <v>1</v>
      </c>
      <c r="AY22" s="6"/>
    </row>
    <row r="23" spans="1:51" ht="187.2">
      <c r="A23" s="21">
        <f t="shared" si="0"/>
        <v>21</v>
      </c>
      <c r="B23" s="15" t="s">
        <v>335</v>
      </c>
      <c r="C23" s="21" t="s">
        <v>37</v>
      </c>
      <c r="D23" s="14">
        <f>IF(C23&lt;&gt;"",1,"")</f>
        <v>1</v>
      </c>
      <c r="E23" s="14"/>
      <c r="F23" s="14" t="str">
        <f>IF(E23&lt;&gt;"",1,"")</f>
        <v/>
      </c>
      <c r="G23" s="21" t="s">
        <v>38</v>
      </c>
      <c r="H23" s="14">
        <f>IF(G23&lt;&gt;"",1,"")</f>
        <v>1</v>
      </c>
      <c r="I23" s="14" t="s">
        <v>39</v>
      </c>
      <c r="J23" s="14">
        <f>IF(I23&lt;&gt;"",1,"")</f>
        <v>1</v>
      </c>
      <c r="K23" s="14" t="s">
        <v>992</v>
      </c>
      <c r="L23" s="21" t="s">
        <v>40</v>
      </c>
      <c r="M23" s="14">
        <f>IF(L23&lt;&gt;"",1,"")</f>
        <v>1</v>
      </c>
      <c r="N23" s="21"/>
      <c r="O23" s="21"/>
      <c r="P23" s="14" t="str">
        <f>IF(O23&lt;&gt;"",1,"")</f>
        <v/>
      </c>
      <c r="Q23" s="14"/>
      <c r="R23" s="14" t="str">
        <f>IF(Q23&lt;&gt;"",1,"")</f>
        <v/>
      </c>
      <c r="S23" s="21" t="s">
        <v>1823</v>
      </c>
      <c r="T23" s="14" t="s">
        <v>243</v>
      </c>
      <c r="U23" s="21" t="s">
        <v>244</v>
      </c>
      <c r="V23" s="14" t="s">
        <v>178</v>
      </c>
      <c r="W23" s="14">
        <f>IF(V23&lt;&gt;"",1,"")</f>
        <v>1</v>
      </c>
      <c r="X23" s="21"/>
      <c r="Y23" s="14" t="str">
        <f>IF(X23&lt;&gt;"",1,"")</f>
        <v/>
      </c>
      <c r="Z23" s="14" t="s">
        <v>245</v>
      </c>
      <c r="AA23" s="21" t="s">
        <v>246</v>
      </c>
      <c r="AB23" s="14" t="s">
        <v>247</v>
      </c>
      <c r="AC23" s="21"/>
      <c r="AD23" s="14" t="str">
        <f>IF(AC23&lt;&gt;"",1,"")</f>
        <v/>
      </c>
      <c r="AE23" s="14" t="s">
        <v>1953</v>
      </c>
      <c r="AF23" s="14">
        <f>IF(AE23&lt;&gt;"",1,"")</f>
        <v>1</v>
      </c>
      <c r="AG23" s="21" t="s">
        <v>384</v>
      </c>
      <c r="AH23" s="14" t="s">
        <v>248</v>
      </c>
      <c r="AI23" s="21" t="s">
        <v>52</v>
      </c>
      <c r="AJ23" s="14">
        <f>IF(AI23&lt;&gt;"",1,"")</f>
        <v>1</v>
      </c>
      <c r="AK23" s="14" t="s">
        <v>565</v>
      </c>
      <c r="AL23" s="21" t="s">
        <v>809</v>
      </c>
      <c r="AM23" s="14" t="s">
        <v>1956</v>
      </c>
      <c r="AN23" s="14">
        <f>IF(AM23&lt;&gt;"",1,"")</f>
        <v>1</v>
      </c>
      <c r="AO23" s="21"/>
      <c r="AP23" s="14" t="str">
        <f>IF(AO23&lt;&gt;"",1,"")</f>
        <v/>
      </c>
      <c r="AQ23" s="14"/>
      <c r="AR23" s="21"/>
      <c r="AS23" s="14" t="str">
        <f>IF(AR23&lt;&gt;"",1,"")</f>
        <v/>
      </c>
      <c r="AT23" s="14" t="s">
        <v>1953</v>
      </c>
      <c r="AU23" s="14">
        <f>IF(AT23&lt;&gt;"",1,"")</f>
        <v>1</v>
      </c>
      <c r="AV23" s="21" t="s">
        <v>249</v>
      </c>
      <c r="AW23" s="14" t="s">
        <v>242</v>
      </c>
      <c r="AX23" s="6">
        <f>IF(AW23&lt;&gt;"",1,"")</f>
        <v>1</v>
      </c>
      <c r="AY23" s="6"/>
    </row>
    <row r="24" spans="1:51" ht="187.2">
      <c r="A24" s="21">
        <f t="shared" si="0"/>
        <v>22</v>
      </c>
      <c r="B24" s="15" t="s">
        <v>1792</v>
      </c>
      <c r="C24" s="21" t="s">
        <v>37</v>
      </c>
      <c r="D24" s="14">
        <f>IF(C24&lt;&gt;"",1,"")</f>
        <v>1</v>
      </c>
      <c r="E24" s="14"/>
      <c r="F24" s="14" t="str">
        <f>IF(E24&lt;&gt;"",1,"")</f>
        <v/>
      </c>
      <c r="G24" s="21" t="s">
        <v>60</v>
      </c>
      <c r="H24" s="14">
        <f>IF(G24&lt;&gt;"",1,"")</f>
        <v>1</v>
      </c>
      <c r="I24" s="14" t="s">
        <v>39</v>
      </c>
      <c r="J24" s="14">
        <f>IF(I24&lt;&gt;"",1,"")</f>
        <v>1</v>
      </c>
      <c r="K24" s="14" t="s">
        <v>993</v>
      </c>
      <c r="L24" s="21" t="s">
        <v>40</v>
      </c>
      <c r="M24" s="14">
        <f>IF(L24&lt;&gt;"",1,"")</f>
        <v>1</v>
      </c>
      <c r="N24" s="21"/>
      <c r="O24" s="21"/>
      <c r="P24" s="14" t="str">
        <f>IF(O24&lt;&gt;"",1,"")</f>
        <v/>
      </c>
      <c r="Q24" s="14"/>
      <c r="R24" s="14" t="str">
        <f>IF(Q24&lt;&gt;"",1,"")</f>
        <v/>
      </c>
      <c r="S24" s="21" t="s">
        <v>250</v>
      </c>
      <c r="T24" s="14" t="s">
        <v>251</v>
      </c>
      <c r="U24" s="21" t="s">
        <v>252</v>
      </c>
      <c r="V24" s="14" t="s">
        <v>178</v>
      </c>
      <c r="W24" s="14">
        <f>IF(V24&lt;&gt;"",1,"")</f>
        <v>1</v>
      </c>
      <c r="X24" s="21"/>
      <c r="Y24" s="14" t="str">
        <f>IF(X24&lt;&gt;"",1,"")</f>
        <v/>
      </c>
      <c r="Z24" s="14" t="s">
        <v>254</v>
      </c>
      <c r="AA24" s="21" t="s">
        <v>253</v>
      </c>
      <c r="AB24" s="14" t="s">
        <v>255</v>
      </c>
      <c r="AC24" s="21" t="s">
        <v>27</v>
      </c>
      <c r="AD24" s="14">
        <f>IF(AC24&lt;&gt;"",1,"")</f>
        <v>1</v>
      </c>
      <c r="AE24" s="14"/>
      <c r="AF24" s="14" t="str">
        <f>IF(AE24&lt;&gt;"",1,"")</f>
        <v/>
      </c>
      <c r="AG24" s="21"/>
      <c r="AH24" s="14" t="s">
        <v>256</v>
      </c>
      <c r="AI24" s="21"/>
      <c r="AJ24" s="14" t="str">
        <f>IF(AI24&lt;&gt;"",1,"")</f>
        <v/>
      </c>
      <c r="AK24" s="14"/>
      <c r="AL24" s="21"/>
      <c r="AM24" s="14"/>
      <c r="AN24" s="14" t="str">
        <f>IF(AM24&lt;&gt;"",1,"")</f>
        <v/>
      </c>
      <c r="AO24" s="21"/>
      <c r="AP24" s="14" t="str">
        <f>IF(AO24&lt;&gt;"",1,"")</f>
        <v/>
      </c>
      <c r="AQ24" s="14"/>
      <c r="AR24" s="21"/>
      <c r="AS24" s="14" t="str">
        <f>IF(AR24&lt;&gt;"",1,"")</f>
        <v/>
      </c>
      <c r="AT24" s="14"/>
      <c r="AU24" s="14" t="str">
        <f>IF(AT24&lt;&gt;"",1,"")</f>
        <v/>
      </c>
      <c r="AV24" s="21"/>
      <c r="AW24" s="14"/>
      <c r="AX24" s="6" t="str">
        <f>IF(AW24&lt;&gt;"",1,"")</f>
        <v/>
      </c>
      <c r="AY24" s="6"/>
    </row>
    <row r="25" spans="1:51" ht="216">
      <c r="A25" s="21">
        <f t="shared" si="0"/>
        <v>23</v>
      </c>
      <c r="B25" s="15" t="s">
        <v>162</v>
      </c>
      <c r="C25" s="21" t="s">
        <v>37</v>
      </c>
      <c r="D25" s="14">
        <f>IF(C25&lt;&gt;"",1,"")</f>
        <v>1</v>
      </c>
      <c r="E25" s="14"/>
      <c r="F25" s="14" t="str">
        <f>IF(E25&lt;&gt;"",1,"")</f>
        <v/>
      </c>
      <c r="G25" s="21" t="s">
        <v>60</v>
      </c>
      <c r="H25" s="14">
        <f>IF(G25&lt;&gt;"",1,"")</f>
        <v>1</v>
      </c>
      <c r="I25" s="14" t="s">
        <v>39</v>
      </c>
      <c r="J25" s="14">
        <f>IF(I25&lt;&gt;"",1,"")</f>
        <v>1</v>
      </c>
      <c r="K25" s="14" t="s">
        <v>994</v>
      </c>
      <c r="L25" s="21" t="s">
        <v>40</v>
      </c>
      <c r="M25" s="14">
        <f>IF(L25&lt;&gt;"",1,"")</f>
        <v>1</v>
      </c>
      <c r="N25" s="21"/>
      <c r="O25" s="21"/>
      <c r="P25" s="14" t="str">
        <f>IF(O25&lt;&gt;"",1,"")</f>
        <v/>
      </c>
      <c r="Q25" s="14"/>
      <c r="R25" s="14" t="str">
        <f>IF(Q25&lt;&gt;"",1,"")</f>
        <v/>
      </c>
      <c r="S25" s="21" t="s">
        <v>257</v>
      </c>
      <c r="T25" s="14" t="s">
        <v>269</v>
      </c>
      <c r="U25" s="21" t="s">
        <v>258</v>
      </c>
      <c r="V25" s="14" t="s">
        <v>178</v>
      </c>
      <c r="W25" s="14">
        <f>IF(V25&lt;&gt;"",1,"")</f>
        <v>1</v>
      </c>
      <c r="X25" s="21"/>
      <c r="Y25" s="14" t="str">
        <f>IF(X25&lt;&gt;"",1,"")</f>
        <v/>
      </c>
      <c r="Z25" s="14" t="s">
        <v>259</v>
      </c>
      <c r="AA25" s="21" t="s">
        <v>260</v>
      </c>
      <c r="AB25" s="14" t="s">
        <v>261</v>
      </c>
      <c r="AC25" s="21" t="s">
        <v>27</v>
      </c>
      <c r="AD25" s="14">
        <f>IF(AC25&lt;&gt;"",1,"")</f>
        <v>1</v>
      </c>
      <c r="AE25" s="14"/>
      <c r="AF25" s="14" t="str">
        <f>IF(AE25&lt;&gt;"",1,"")</f>
        <v/>
      </c>
      <c r="AG25" s="21"/>
      <c r="AH25" s="14" t="s">
        <v>262</v>
      </c>
      <c r="AI25" s="21"/>
      <c r="AJ25" s="14" t="str">
        <f>IF(AI25&lt;&gt;"",1,"")</f>
        <v/>
      </c>
      <c r="AK25" s="14" t="s">
        <v>790</v>
      </c>
      <c r="AL25" s="21" t="s">
        <v>810</v>
      </c>
      <c r="AM25" s="14" t="s">
        <v>1955</v>
      </c>
      <c r="AN25" s="14">
        <f>IF(AM25&lt;&gt;"",1,"")</f>
        <v>1</v>
      </c>
      <c r="AO25" s="21"/>
      <c r="AP25" s="14" t="str">
        <f>IF(AO25&lt;&gt;"",1,"")</f>
        <v/>
      </c>
      <c r="AQ25" s="14"/>
      <c r="AR25" s="21"/>
      <c r="AS25" s="14" t="str">
        <f>IF(AR25&lt;&gt;"",1,"")</f>
        <v/>
      </c>
      <c r="AT25" s="14" t="s">
        <v>1953</v>
      </c>
      <c r="AU25" s="14">
        <f>IF(AT25&lt;&gt;"",1,"")</f>
        <v>1</v>
      </c>
      <c r="AV25" s="21" t="s">
        <v>263</v>
      </c>
      <c r="AW25" s="14" t="s">
        <v>46</v>
      </c>
      <c r="AX25" s="6">
        <f>IF(AW25&lt;&gt;"",1,"")</f>
        <v>1</v>
      </c>
      <c r="AY25" s="6"/>
    </row>
    <row r="26" spans="1:51" ht="129.6">
      <c r="A26" s="21">
        <f t="shared" si="0"/>
        <v>24</v>
      </c>
      <c r="B26" s="15" t="s">
        <v>633</v>
      </c>
      <c r="C26" s="21" t="s">
        <v>37</v>
      </c>
      <c r="D26" s="14">
        <f>IF(C26&lt;&gt;"",1,"")</f>
        <v>1</v>
      </c>
      <c r="E26" s="14"/>
      <c r="F26" s="14" t="str">
        <f>IF(E26&lt;&gt;"",1,"")</f>
        <v/>
      </c>
      <c r="G26" s="21" t="s">
        <v>60</v>
      </c>
      <c r="H26" s="14">
        <f>IF(G26&lt;&gt;"",1,"")</f>
        <v>1</v>
      </c>
      <c r="I26" s="14" t="s">
        <v>39</v>
      </c>
      <c r="J26" s="14">
        <f>IF(I26&lt;&gt;"",1,"")</f>
        <v>1</v>
      </c>
      <c r="K26" s="14" t="s">
        <v>1799</v>
      </c>
      <c r="L26" s="21" t="s">
        <v>40</v>
      </c>
      <c r="M26" s="14">
        <f>IF(L26&lt;&gt;"",1,"")</f>
        <v>1</v>
      </c>
      <c r="N26" s="21"/>
      <c r="O26" s="21"/>
      <c r="P26" s="14" t="str">
        <f>IF(O26&lt;&gt;"",1,"")</f>
        <v/>
      </c>
      <c r="Q26" s="14"/>
      <c r="R26" s="14" t="str">
        <f>IF(Q26&lt;&gt;"",1,"")</f>
        <v/>
      </c>
      <c r="S26" s="21" t="s">
        <v>1824</v>
      </c>
      <c r="T26" s="14" t="s">
        <v>264</v>
      </c>
      <c r="U26" s="21" t="s">
        <v>265</v>
      </c>
      <c r="V26" s="14" t="s">
        <v>178</v>
      </c>
      <c r="W26" s="14">
        <f>IF(V26&lt;&gt;"",1,"")</f>
        <v>1</v>
      </c>
      <c r="X26" s="21"/>
      <c r="Y26" s="14" t="str">
        <f>IF(X26&lt;&gt;"",1,"")</f>
        <v/>
      </c>
      <c r="Z26" s="14" t="s">
        <v>266</v>
      </c>
      <c r="AA26" s="21" t="s">
        <v>267</v>
      </c>
      <c r="AB26" s="14" t="s">
        <v>268</v>
      </c>
      <c r="AC26" s="21" t="s">
        <v>27</v>
      </c>
      <c r="AD26" s="14">
        <f>IF(AC26&lt;&gt;"",1,"")</f>
        <v>1</v>
      </c>
      <c r="AE26" s="14"/>
      <c r="AF26" s="14" t="str">
        <f>IF(AE26&lt;&gt;"",1,"")</f>
        <v/>
      </c>
      <c r="AG26" s="21"/>
      <c r="AH26" s="14" t="s">
        <v>270</v>
      </c>
      <c r="AI26" s="21"/>
      <c r="AJ26" s="14" t="str">
        <f>IF(AI26&lt;&gt;"",1,"")</f>
        <v/>
      </c>
      <c r="AK26" s="14" t="s">
        <v>791</v>
      </c>
      <c r="AL26" s="21" t="s">
        <v>811</v>
      </c>
      <c r="AM26" s="14" t="s">
        <v>1956</v>
      </c>
      <c r="AN26" s="14">
        <f>IF(AM26&lt;&gt;"",1,"")</f>
        <v>1</v>
      </c>
      <c r="AO26" s="21" t="s">
        <v>1958</v>
      </c>
      <c r="AP26" s="14">
        <f>IF(AO26&lt;&gt;"",1,"")</f>
        <v>1</v>
      </c>
      <c r="AQ26" s="14" t="s">
        <v>271</v>
      </c>
      <c r="AR26" s="21"/>
      <c r="AS26" s="14" t="str">
        <f>IF(AR26&lt;&gt;"",1,"")</f>
        <v/>
      </c>
      <c r="AT26" s="14"/>
      <c r="AU26" s="14" t="str">
        <f>IF(AT26&lt;&gt;"",1,"")</f>
        <v/>
      </c>
      <c r="AV26" s="21"/>
      <c r="AW26" s="14"/>
      <c r="AX26" s="6" t="str">
        <f>IF(AW26&lt;&gt;"",1,"")</f>
        <v/>
      </c>
      <c r="AY26" s="6"/>
    </row>
    <row r="27" spans="1:51" ht="158.4">
      <c r="A27" s="21">
        <f t="shared" si="0"/>
        <v>25</v>
      </c>
      <c r="B27" s="15" t="s">
        <v>145</v>
      </c>
      <c r="C27" s="21" t="s">
        <v>37</v>
      </c>
      <c r="D27" s="14">
        <f>IF(C27&lt;&gt;"",1,"")</f>
        <v>1</v>
      </c>
      <c r="E27" s="14"/>
      <c r="F27" s="14" t="str">
        <f>IF(E27&lt;&gt;"",1,"")</f>
        <v/>
      </c>
      <c r="G27" s="21" t="s">
        <v>60</v>
      </c>
      <c r="H27" s="14">
        <f>IF(G27&lt;&gt;"",1,"")</f>
        <v>1</v>
      </c>
      <c r="I27" s="14" t="s">
        <v>39</v>
      </c>
      <c r="J27" s="14">
        <f>IF(I27&lt;&gt;"",1,"")</f>
        <v>1</v>
      </c>
      <c r="K27" s="14" t="s">
        <v>1800</v>
      </c>
      <c r="L27" s="21" t="s">
        <v>40</v>
      </c>
      <c r="M27" s="14">
        <f>IF(L27&lt;&gt;"",1,"")</f>
        <v>1</v>
      </c>
      <c r="N27" s="21"/>
      <c r="O27" s="21"/>
      <c r="P27" s="14" t="str">
        <f>IF(O27&lt;&gt;"",1,"")</f>
        <v/>
      </c>
      <c r="Q27" s="14"/>
      <c r="R27" s="14" t="str">
        <f>IF(Q27&lt;&gt;"",1,"")</f>
        <v/>
      </c>
      <c r="S27" s="21" t="s">
        <v>1825</v>
      </c>
      <c r="T27" s="14" t="s">
        <v>272</v>
      </c>
      <c r="U27" s="21" t="s">
        <v>273</v>
      </c>
      <c r="V27" s="14" t="s">
        <v>178</v>
      </c>
      <c r="W27" s="14">
        <f>IF(V27&lt;&gt;"",1,"")</f>
        <v>1</v>
      </c>
      <c r="X27" s="21"/>
      <c r="Y27" s="14" t="str">
        <f>IF(X27&lt;&gt;"",1,"")</f>
        <v/>
      </c>
      <c r="Z27" s="14" t="s">
        <v>274</v>
      </c>
      <c r="AA27" s="21" t="s">
        <v>275</v>
      </c>
      <c r="AB27" s="14" t="s">
        <v>276</v>
      </c>
      <c r="AC27" s="21" t="s">
        <v>27</v>
      </c>
      <c r="AD27" s="14">
        <f>IF(AC27&lt;&gt;"",1,"")</f>
        <v>1</v>
      </c>
      <c r="AE27" s="14"/>
      <c r="AF27" s="14" t="str">
        <f>IF(AE27&lt;&gt;"",1,"")</f>
        <v/>
      </c>
      <c r="AG27" s="21"/>
      <c r="AH27" s="14" t="s">
        <v>277</v>
      </c>
      <c r="AI27" s="21"/>
      <c r="AJ27" s="14" t="str">
        <f>IF(AI27&lt;&gt;"",1,"")</f>
        <v/>
      </c>
      <c r="AK27" s="14" t="s">
        <v>792</v>
      </c>
      <c r="AL27" s="21" t="s">
        <v>812</v>
      </c>
      <c r="AM27" s="14" t="s">
        <v>1955</v>
      </c>
      <c r="AN27" s="14">
        <f>IF(AM27&lt;&gt;"",1,"")</f>
        <v>1</v>
      </c>
      <c r="AO27" s="21"/>
      <c r="AP27" s="14" t="str">
        <f>IF(AO27&lt;&gt;"",1,"")</f>
        <v/>
      </c>
      <c r="AQ27" s="14"/>
      <c r="AR27" s="21"/>
      <c r="AS27" s="14" t="str">
        <f>IF(AR27&lt;&gt;"",1,"")</f>
        <v/>
      </c>
      <c r="AT27" s="14" t="s">
        <v>1953</v>
      </c>
      <c r="AU27" s="14">
        <f>IF(AT27&lt;&gt;"",1,"")</f>
        <v>1</v>
      </c>
      <c r="AV27" s="21" t="s">
        <v>278</v>
      </c>
      <c r="AW27" s="14" t="s">
        <v>242</v>
      </c>
      <c r="AX27" s="6">
        <f>IF(AW27&lt;&gt;"",1,"")</f>
        <v>1</v>
      </c>
      <c r="AY27" s="6"/>
    </row>
    <row r="28" spans="1:51" ht="172.8">
      <c r="A28" s="21">
        <f t="shared" si="0"/>
        <v>26</v>
      </c>
      <c r="B28" s="14" t="s">
        <v>279</v>
      </c>
      <c r="C28" s="21"/>
      <c r="D28" s="14" t="str">
        <f>IF(C28&lt;&gt;"",1,"")</f>
        <v/>
      </c>
      <c r="E28" s="14" t="s">
        <v>1179</v>
      </c>
      <c r="F28" s="14">
        <f>IF(E28&lt;&gt;"",1,"")</f>
        <v>1</v>
      </c>
      <c r="G28" s="21" t="s">
        <v>60</v>
      </c>
      <c r="H28" s="14">
        <f>IF(G28&lt;&gt;"",1,"")</f>
        <v>1</v>
      </c>
      <c r="I28" s="14" t="s">
        <v>39</v>
      </c>
      <c r="J28" s="14">
        <f>IF(I28&lt;&gt;"",1,"")</f>
        <v>1</v>
      </c>
      <c r="K28" s="14" t="s">
        <v>280</v>
      </c>
      <c r="L28" s="21" t="s">
        <v>40</v>
      </c>
      <c r="M28" s="14">
        <f>IF(L28&lt;&gt;"",1,"")</f>
        <v>1</v>
      </c>
      <c r="N28" s="21"/>
      <c r="O28" s="21"/>
      <c r="P28" s="14" t="str">
        <f>IF(O28&lt;&gt;"",1,"")</f>
        <v/>
      </c>
      <c r="Q28" s="14"/>
      <c r="R28" s="14" t="str">
        <f>IF(Q28&lt;&gt;"",1,"")</f>
        <v/>
      </c>
      <c r="S28" s="21" t="s">
        <v>1927</v>
      </c>
      <c r="T28" s="14" t="s">
        <v>281</v>
      </c>
      <c r="U28" s="21" t="s">
        <v>1216</v>
      </c>
      <c r="V28" s="14" t="s">
        <v>178</v>
      </c>
      <c r="W28" s="14">
        <f>IF(V28&lt;&gt;"",1,"")</f>
        <v>1</v>
      </c>
      <c r="X28" s="21"/>
      <c r="Y28" s="14" t="str">
        <f>IF(X28&lt;&gt;"",1,"")</f>
        <v/>
      </c>
      <c r="Z28" s="14" t="s">
        <v>1217</v>
      </c>
      <c r="AA28" s="21" t="s">
        <v>1218</v>
      </c>
      <c r="AB28" s="14" t="s">
        <v>282</v>
      </c>
      <c r="AC28" s="21"/>
      <c r="AD28" s="14" t="str">
        <f>IF(AC28&lt;&gt;"",1,"")</f>
        <v/>
      </c>
      <c r="AE28" s="14" t="s">
        <v>1953</v>
      </c>
      <c r="AF28" s="14">
        <f>IF(AE28&lt;&gt;"",1,"")</f>
        <v>1</v>
      </c>
      <c r="AG28" s="21" t="s">
        <v>284</v>
      </c>
      <c r="AH28" s="14" t="s">
        <v>283</v>
      </c>
      <c r="AI28" s="21" t="s">
        <v>52</v>
      </c>
      <c r="AJ28" s="14">
        <f>IF(AI28&lt;&gt;"",1,"")</f>
        <v>1</v>
      </c>
      <c r="AK28" s="14" t="s">
        <v>1220</v>
      </c>
      <c r="AL28" s="21" t="s">
        <v>1221</v>
      </c>
      <c r="AM28" s="14" t="s">
        <v>1956</v>
      </c>
      <c r="AN28" s="14">
        <f>IF(AM28&lt;&gt;"",1,"")</f>
        <v>1</v>
      </c>
      <c r="AO28" s="21"/>
      <c r="AP28" s="14" t="str">
        <f>IF(AO28&lt;&gt;"",1,"")</f>
        <v/>
      </c>
      <c r="AQ28" s="14"/>
      <c r="AR28" s="21"/>
      <c r="AS28" s="14" t="str">
        <f>IF(AR28&lt;&gt;"",1,"")</f>
        <v/>
      </c>
      <c r="AT28" s="14" t="s">
        <v>1953</v>
      </c>
      <c r="AU28" s="14">
        <f>IF(AT28&lt;&gt;"",1,"")</f>
        <v>1</v>
      </c>
      <c r="AV28" s="21" t="s">
        <v>285</v>
      </c>
      <c r="AW28" s="14" t="s">
        <v>242</v>
      </c>
      <c r="AX28" s="6">
        <f>IF(AW28&lt;&gt;"",1,"")</f>
        <v>1</v>
      </c>
      <c r="AY28" s="6"/>
    </row>
    <row r="29" spans="1:51" ht="100.8">
      <c r="A29" s="21">
        <f t="shared" si="0"/>
        <v>27</v>
      </c>
      <c r="B29" s="15" t="s">
        <v>335</v>
      </c>
      <c r="C29" s="21" t="s">
        <v>37</v>
      </c>
      <c r="D29" s="14">
        <f>IF(C29&lt;&gt;"",1,"")</f>
        <v>1</v>
      </c>
      <c r="E29" s="14"/>
      <c r="F29" s="14" t="str">
        <f>IF(E29&lt;&gt;"",1,"")</f>
        <v/>
      </c>
      <c r="G29" s="21" t="s">
        <v>60</v>
      </c>
      <c r="H29" s="14">
        <f>IF(G29&lt;&gt;"",1,"")</f>
        <v>1</v>
      </c>
      <c r="I29" s="14" t="s">
        <v>39</v>
      </c>
      <c r="J29" s="14">
        <f>IF(I29&lt;&gt;"",1,"")</f>
        <v>1</v>
      </c>
      <c r="K29" s="14" t="s">
        <v>1215</v>
      </c>
      <c r="L29" s="21" t="s">
        <v>40</v>
      </c>
      <c r="M29" s="14">
        <f>IF(L29&lt;&gt;"",1,"")</f>
        <v>1</v>
      </c>
      <c r="N29" s="21"/>
      <c r="O29" s="21"/>
      <c r="P29" s="14" t="str">
        <f>IF(O29&lt;&gt;"",1,"")</f>
        <v/>
      </c>
      <c r="Q29" s="14"/>
      <c r="R29" s="14" t="str">
        <f>IF(Q29&lt;&gt;"",1,"")</f>
        <v/>
      </c>
      <c r="S29" s="21" t="s">
        <v>1826</v>
      </c>
      <c r="T29" s="14" t="s">
        <v>286</v>
      </c>
      <c r="U29" s="21" t="s">
        <v>287</v>
      </c>
      <c r="V29" s="14" t="s">
        <v>178</v>
      </c>
      <c r="W29" s="14">
        <f>IF(V29&lt;&gt;"",1,"")</f>
        <v>1</v>
      </c>
      <c r="X29" s="21"/>
      <c r="Y29" s="14" t="str">
        <f>IF(X29&lt;&gt;"",1,"")</f>
        <v/>
      </c>
      <c r="Z29" s="14" t="s">
        <v>1219</v>
      </c>
      <c r="AA29" s="21" t="s">
        <v>1039</v>
      </c>
      <c r="AB29" s="14" t="s">
        <v>288</v>
      </c>
      <c r="AC29" s="21"/>
      <c r="AD29" s="14" t="str">
        <f>IF(AC29&lt;&gt;"",1,"")</f>
        <v/>
      </c>
      <c r="AE29" s="14" t="s">
        <v>1953</v>
      </c>
      <c r="AF29" s="14">
        <f>IF(AE29&lt;&gt;"",1,"")</f>
        <v>1</v>
      </c>
      <c r="AG29" s="21" t="s">
        <v>290</v>
      </c>
      <c r="AH29" s="14" t="s">
        <v>289</v>
      </c>
      <c r="AI29" s="21" t="s">
        <v>52</v>
      </c>
      <c r="AJ29" s="14">
        <f>IF(AI29&lt;&gt;"",1,"")</f>
        <v>1</v>
      </c>
      <c r="AK29" s="14" t="s">
        <v>793</v>
      </c>
      <c r="AL29" s="21" t="s">
        <v>813</v>
      </c>
      <c r="AM29" s="14" t="s">
        <v>1956</v>
      </c>
      <c r="AN29" s="14">
        <f>IF(AM29&lt;&gt;"",1,"")</f>
        <v>1</v>
      </c>
      <c r="AO29" s="21"/>
      <c r="AP29" s="14" t="str">
        <f>IF(AO29&lt;&gt;"",1,"")</f>
        <v/>
      </c>
      <c r="AQ29" s="14"/>
      <c r="AR29" s="21"/>
      <c r="AS29" s="14" t="str">
        <f>IF(AR29&lt;&gt;"",1,"")</f>
        <v/>
      </c>
      <c r="AT29" s="14" t="s">
        <v>1953</v>
      </c>
      <c r="AU29" s="14">
        <f>IF(AT29&lt;&gt;"",1,"")</f>
        <v>1</v>
      </c>
      <c r="AV29" s="21" t="s">
        <v>291</v>
      </c>
      <c r="AW29" s="14" t="s">
        <v>46</v>
      </c>
      <c r="AX29" s="6">
        <f>IF(AW29&lt;&gt;"",1,"")</f>
        <v>1</v>
      </c>
      <c r="AY29" s="6"/>
    </row>
    <row r="30" spans="1:51" ht="72">
      <c r="A30" s="21">
        <f t="shared" si="0"/>
        <v>28</v>
      </c>
      <c r="B30" s="15" t="s">
        <v>162</v>
      </c>
      <c r="C30" s="21" t="s">
        <v>37</v>
      </c>
      <c r="D30" s="14">
        <f>IF(C30&lt;&gt;"",1,"")</f>
        <v>1</v>
      </c>
      <c r="E30" s="14"/>
      <c r="F30" s="14" t="str">
        <f>IF(E30&lt;&gt;"",1,"")</f>
        <v/>
      </c>
      <c r="G30" s="21" t="s">
        <v>60</v>
      </c>
      <c r="H30" s="14">
        <f>IF(G30&lt;&gt;"",1,"")</f>
        <v>1</v>
      </c>
      <c r="I30" s="14" t="s">
        <v>39</v>
      </c>
      <c r="J30" s="14">
        <f>IF(I30&lt;&gt;"",1,"")</f>
        <v>1</v>
      </c>
      <c r="K30" s="14" t="s">
        <v>995</v>
      </c>
      <c r="L30" s="21" t="s">
        <v>40</v>
      </c>
      <c r="M30" s="14">
        <f>IF(L30&lt;&gt;"",1,"")</f>
        <v>1</v>
      </c>
      <c r="N30" s="21"/>
      <c r="O30" s="21"/>
      <c r="P30" s="14" t="str">
        <f>IF(O30&lt;&gt;"",1,"")</f>
        <v/>
      </c>
      <c r="Q30" s="14"/>
      <c r="R30" s="14" t="str">
        <f>IF(Q30&lt;&gt;"",1,"")</f>
        <v/>
      </c>
      <c r="S30" s="21" t="s">
        <v>1779</v>
      </c>
      <c r="T30" s="14" t="s">
        <v>292</v>
      </c>
      <c r="U30" s="21" t="s">
        <v>293</v>
      </c>
      <c r="V30" s="14" t="s">
        <v>178</v>
      </c>
      <c r="W30" s="14">
        <f>IF(V30&lt;&gt;"",1,"")</f>
        <v>1</v>
      </c>
      <c r="X30" s="21"/>
      <c r="Y30" s="14" t="str">
        <f>IF(X30&lt;&gt;"",1,"")</f>
        <v/>
      </c>
      <c r="Z30" s="14" t="s">
        <v>295</v>
      </c>
      <c r="AA30" s="21" t="s">
        <v>294</v>
      </c>
      <c r="AB30" s="14" t="s">
        <v>296</v>
      </c>
      <c r="AC30" s="21" t="s">
        <v>27</v>
      </c>
      <c r="AD30" s="14">
        <f>IF(AC30&lt;&gt;"",1,"")</f>
        <v>1</v>
      </c>
      <c r="AE30" s="14"/>
      <c r="AF30" s="14" t="str">
        <f>IF(AE30&lt;&gt;"",1,"")</f>
        <v/>
      </c>
      <c r="AG30" s="21"/>
      <c r="AH30" s="14" t="s">
        <v>297</v>
      </c>
      <c r="AI30" s="21"/>
      <c r="AJ30" s="14" t="str">
        <f>IF(AI30&lt;&gt;"",1,"")</f>
        <v/>
      </c>
      <c r="AK30" s="14"/>
      <c r="AL30" s="21"/>
      <c r="AM30" s="14"/>
      <c r="AN30" s="14" t="str">
        <f>IF(AM30&lt;&gt;"",1,"")</f>
        <v/>
      </c>
      <c r="AO30" s="21"/>
      <c r="AP30" s="14" t="str">
        <f>IF(AO30&lt;&gt;"",1,"")</f>
        <v/>
      </c>
      <c r="AQ30" s="14"/>
      <c r="AR30" s="21"/>
      <c r="AS30" s="14" t="str">
        <f>IF(AR30&lt;&gt;"",1,"")</f>
        <v/>
      </c>
      <c r="AT30" s="14"/>
      <c r="AU30" s="14" t="str">
        <f>IF(AT30&lt;&gt;"",1,"")</f>
        <v/>
      </c>
      <c r="AV30" s="21"/>
      <c r="AW30" s="14"/>
      <c r="AX30" s="6" t="str">
        <f>IF(AW30&lt;&gt;"",1,"")</f>
        <v/>
      </c>
      <c r="AY30" s="6"/>
    </row>
    <row r="31" spans="1:51" ht="100.8">
      <c r="A31" s="21">
        <f t="shared" si="0"/>
        <v>29</v>
      </c>
      <c r="B31" s="14" t="s">
        <v>298</v>
      </c>
      <c r="C31" s="21" t="s">
        <v>37</v>
      </c>
      <c r="D31" s="14">
        <f>IF(C31&lt;&gt;"",1,"")</f>
        <v>1</v>
      </c>
      <c r="E31" s="14"/>
      <c r="F31" s="14" t="str">
        <f>IF(E31&lt;&gt;"",1,"")</f>
        <v/>
      </c>
      <c r="G31" s="21" t="s">
        <v>60</v>
      </c>
      <c r="H31" s="14">
        <f>IF(G31&lt;&gt;"",1,"")</f>
        <v>1</v>
      </c>
      <c r="I31" s="14" t="s">
        <v>39</v>
      </c>
      <c r="J31" s="14">
        <f>IF(I31&lt;&gt;"",1,"")</f>
        <v>1</v>
      </c>
      <c r="K31" s="14" t="s">
        <v>996</v>
      </c>
      <c r="L31" s="21" t="s">
        <v>40</v>
      </c>
      <c r="M31" s="14">
        <f>IF(L31&lt;&gt;"",1,"")</f>
        <v>1</v>
      </c>
      <c r="N31" s="21"/>
      <c r="O31" s="21"/>
      <c r="P31" s="14" t="str">
        <f>IF(O31&lt;&gt;"",1,"")</f>
        <v/>
      </c>
      <c r="Q31" s="14"/>
      <c r="R31" s="14" t="str">
        <f>IF(Q31&lt;&gt;"",1,"")</f>
        <v/>
      </c>
      <c r="S31" s="21" t="s">
        <v>1928</v>
      </c>
      <c r="T31" s="14" t="s">
        <v>299</v>
      </c>
      <c r="U31" s="21" t="s">
        <v>300</v>
      </c>
      <c r="V31" s="14" t="s">
        <v>178</v>
      </c>
      <c r="W31" s="14">
        <f>IF(V31&lt;&gt;"",1,"")</f>
        <v>1</v>
      </c>
      <c r="X31" s="21"/>
      <c r="Y31" s="14" t="str">
        <f>IF(X31&lt;&gt;"",1,"")</f>
        <v/>
      </c>
      <c r="Z31" s="14" t="s">
        <v>301</v>
      </c>
      <c r="AA31" s="21" t="s">
        <v>302</v>
      </c>
      <c r="AB31" s="14" t="s">
        <v>303</v>
      </c>
      <c r="AC31" s="21"/>
      <c r="AD31" s="14" t="str">
        <f>IF(AC31&lt;&gt;"",1,"")</f>
        <v/>
      </c>
      <c r="AE31" s="14" t="s">
        <v>1953</v>
      </c>
      <c r="AF31" s="14">
        <f>IF(AE31&lt;&gt;"",1,"")</f>
        <v>1</v>
      </c>
      <c r="AG31" s="21" t="s">
        <v>305</v>
      </c>
      <c r="AH31" s="14" t="s">
        <v>304</v>
      </c>
      <c r="AI31" s="21" t="s">
        <v>52</v>
      </c>
      <c r="AJ31" s="14">
        <f>IF(AI31&lt;&gt;"",1,"")</f>
        <v>1</v>
      </c>
      <c r="AK31" s="14" t="s">
        <v>794</v>
      </c>
      <c r="AL31" s="21" t="s">
        <v>814</v>
      </c>
      <c r="AM31" s="14" t="s">
        <v>1956</v>
      </c>
      <c r="AN31" s="14">
        <f>IF(AM31&lt;&gt;"",1,"")</f>
        <v>1</v>
      </c>
      <c r="AO31" s="21"/>
      <c r="AP31" s="14" t="str">
        <f>IF(AO31&lt;&gt;"",1,"")</f>
        <v/>
      </c>
      <c r="AQ31" s="14"/>
      <c r="AR31" s="21"/>
      <c r="AS31" s="14" t="str">
        <f>IF(AR31&lt;&gt;"",1,"")</f>
        <v/>
      </c>
      <c r="AT31" s="14" t="s">
        <v>1953</v>
      </c>
      <c r="AU31" s="14">
        <f>IF(AT31&lt;&gt;"",1,"")</f>
        <v>1</v>
      </c>
      <c r="AV31" s="21" t="s">
        <v>306</v>
      </c>
      <c r="AW31" s="14" t="s">
        <v>46</v>
      </c>
      <c r="AX31" s="6">
        <f>IF(AW31&lt;&gt;"",1,"")</f>
        <v>1</v>
      </c>
      <c r="AY31" s="6"/>
    </row>
    <row r="32" spans="1:51" ht="100.8">
      <c r="A32" s="21">
        <f t="shared" si="0"/>
        <v>30</v>
      </c>
      <c r="B32" s="15" t="s">
        <v>74</v>
      </c>
      <c r="C32" s="21" t="s">
        <v>37</v>
      </c>
      <c r="D32" s="14">
        <f>IF(C32&lt;&gt;"",1,"")</f>
        <v>1</v>
      </c>
      <c r="E32" s="14"/>
      <c r="F32" s="14" t="str">
        <f>IF(E32&lt;&gt;"",1,"")</f>
        <v/>
      </c>
      <c r="G32" s="21" t="s">
        <v>75</v>
      </c>
      <c r="H32" s="14">
        <f>IF(G32&lt;&gt;"",1,"")</f>
        <v>1</v>
      </c>
      <c r="I32" s="14" t="s">
        <v>39</v>
      </c>
      <c r="J32" s="14">
        <f>IF(I32&lt;&gt;"",1,"")</f>
        <v>1</v>
      </c>
      <c r="K32" s="35" t="s">
        <v>1801</v>
      </c>
      <c r="L32" s="21" t="s">
        <v>40</v>
      </c>
      <c r="M32" s="14">
        <f>IF(L32&lt;&gt;"",1,"")</f>
        <v>1</v>
      </c>
      <c r="N32" s="21"/>
      <c r="O32" s="21"/>
      <c r="P32" s="14" t="str">
        <f>IF(O32&lt;&gt;"",1,"")</f>
        <v/>
      </c>
      <c r="Q32" s="14"/>
      <c r="R32" s="14" t="str">
        <f>IF(Q32&lt;&gt;"",1,"")</f>
        <v/>
      </c>
      <c r="S32" s="21" t="s">
        <v>1827</v>
      </c>
      <c r="T32" s="14" t="s">
        <v>307</v>
      </c>
      <c r="U32" s="21" t="s">
        <v>308</v>
      </c>
      <c r="V32" s="14" t="s">
        <v>178</v>
      </c>
      <c r="W32" s="14">
        <f>IF(V32&lt;&gt;"",1,"")</f>
        <v>1</v>
      </c>
      <c r="X32" s="21"/>
      <c r="Y32" s="14" t="str">
        <f>IF(X32&lt;&gt;"",1,"")</f>
        <v/>
      </c>
      <c r="Z32" s="14" t="s">
        <v>309</v>
      </c>
      <c r="AA32" s="21" t="s">
        <v>310</v>
      </c>
      <c r="AB32" s="14" t="s">
        <v>311</v>
      </c>
      <c r="AC32" s="21"/>
      <c r="AD32" s="14" t="str">
        <f>IF(AC32&lt;&gt;"",1,"")</f>
        <v/>
      </c>
      <c r="AE32" s="14" t="s">
        <v>1953</v>
      </c>
      <c r="AF32" s="14">
        <f>IF(AE32&lt;&gt;"",1,"")</f>
        <v>1</v>
      </c>
      <c r="AG32" s="21" t="s">
        <v>313</v>
      </c>
      <c r="AH32" s="14" t="s">
        <v>312</v>
      </c>
      <c r="AI32" s="21" t="s">
        <v>52</v>
      </c>
      <c r="AJ32" s="14">
        <f>IF(AI32&lt;&gt;"",1,"")</f>
        <v>1</v>
      </c>
      <c r="AK32" s="14" t="s">
        <v>795</v>
      </c>
      <c r="AL32" s="21" t="s">
        <v>815</v>
      </c>
      <c r="AM32" s="14" t="s">
        <v>1956</v>
      </c>
      <c r="AN32" s="14">
        <f>IF(AM32&lt;&gt;"",1,"")</f>
        <v>1</v>
      </c>
      <c r="AO32" s="21"/>
      <c r="AP32" s="14" t="str">
        <f>IF(AO32&lt;&gt;"",1,"")</f>
        <v/>
      </c>
      <c r="AQ32" s="14"/>
      <c r="AR32" s="21"/>
      <c r="AS32" s="14" t="str">
        <f>IF(AR32&lt;&gt;"",1,"")</f>
        <v/>
      </c>
      <c r="AT32" s="14" t="s">
        <v>1953</v>
      </c>
      <c r="AU32" s="14">
        <f>IF(AT32&lt;&gt;"",1,"")</f>
        <v>1</v>
      </c>
      <c r="AV32" s="21" t="s">
        <v>314</v>
      </c>
      <c r="AW32" s="14" t="s">
        <v>46</v>
      </c>
      <c r="AX32" s="6">
        <f>IF(AW32&lt;&gt;"",1,"")</f>
        <v>1</v>
      </c>
      <c r="AY32" s="6"/>
    </row>
    <row r="33" spans="1:51" s="33" customFormat="1" ht="360">
      <c r="A33" s="21">
        <f t="shared" si="0"/>
        <v>31</v>
      </c>
      <c r="B33" s="15" t="s">
        <v>36</v>
      </c>
      <c r="C33" s="15" t="s">
        <v>37</v>
      </c>
      <c r="D33" s="15">
        <f>IF(C33&lt;&gt;"",1,"")</f>
        <v>1</v>
      </c>
      <c r="E33" s="15"/>
      <c r="F33" s="15" t="str">
        <f>IF(E33&lt;&gt;"",1,"")</f>
        <v/>
      </c>
      <c r="G33" s="15" t="s">
        <v>38</v>
      </c>
      <c r="H33" s="15">
        <f>IF(G33&lt;&gt;"",1,"")</f>
        <v>1</v>
      </c>
      <c r="I33" s="15" t="s">
        <v>39</v>
      </c>
      <c r="J33" s="15">
        <f>IF(I33&lt;&gt;"",1,"")</f>
        <v>1</v>
      </c>
      <c r="K33" s="30" t="s">
        <v>1222</v>
      </c>
      <c r="L33" s="15" t="s">
        <v>40</v>
      </c>
      <c r="M33" s="15">
        <f>IF(L33&lt;&gt;"",1,"")</f>
        <v>1</v>
      </c>
      <c r="N33" s="15"/>
      <c r="O33" s="15"/>
      <c r="P33" s="15" t="str">
        <f>IF(O33&lt;&gt;"",1,"")</f>
        <v/>
      </c>
      <c r="Q33" s="15"/>
      <c r="R33" s="15" t="str">
        <f>IF(Q33&lt;&gt;"",1,"")</f>
        <v/>
      </c>
      <c r="S33" s="15" t="s">
        <v>1828</v>
      </c>
      <c r="T33" s="15" t="s">
        <v>41</v>
      </c>
      <c r="U33" s="15" t="s">
        <v>42</v>
      </c>
      <c r="V33" s="15" t="s">
        <v>43</v>
      </c>
      <c r="W33" s="15">
        <f>IF(V33&lt;&gt;"",1,"")</f>
        <v>1</v>
      </c>
      <c r="X33" s="15"/>
      <c r="Y33" s="15" t="str">
        <f>IF(X33&lt;&gt;"",1,"")</f>
        <v/>
      </c>
      <c r="Z33" s="15" t="s">
        <v>1294</v>
      </c>
      <c r="AA33" s="15" t="s">
        <v>1295</v>
      </c>
      <c r="AB33" s="15" t="s">
        <v>747</v>
      </c>
      <c r="AC33" s="21" t="s">
        <v>27</v>
      </c>
      <c r="AD33" s="15">
        <f>IF(AC33&lt;&gt;"",1,"")</f>
        <v>1</v>
      </c>
      <c r="AE33" s="15"/>
      <c r="AF33" s="15" t="str">
        <f>IF(AE33&lt;&gt;"",1,"")</f>
        <v/>
      </c>
      <c r="AG33" s="15"/>
      <c r="AH33" s="15" t="s">
        <v>44</v>
      </c>
      <c r="AI33" s="15"/>
      <c r="AJ33" s="15" t="str">
        <f>IF(AI33&lt;&gt;"",1,"")</f>
        <v/>
      </c>
      <c r="AK33" s="15" t="s">
        <v>1541</v>
      </c>
      <c r="AL33" s="15" t="s">
        <v>1542</v>
      </c>
      <c r="AM33" s="15" t="s">
        <v>1957</v>
      </c>
      <c r="AN33" s="15">
        <f>IF(AM33&lt;&gt;"",1,"")</f>
        <v>1</v>
      </c>
      <c r="AO33" s="15" t="s">
        <v>1957</v>
      </c>
      <c r="AP33" s="15">
        <f>IF(AO33&lt;&gt;"",1,"")</f>
        <v>1</v>
      </c>
      <c r="AQ33" s="15" t="s">
        <v>45</v>
      </c>
      <c r="AR33" s="15" t="s">
        <v>46</v>
      </c>
      <c r="AS33" s="15">
        <f>IF(AR33&lt;&gt;"",1,"")</f>
        <v>1</v>
      </c>
      <c r="AT33" s="15" t="s">
        <v>1952</v>
      </c>
      <c r="AU33" s="15">
        <f>IF(AT33&lt;&gt;"",1,"")</f>
        <v>1</v>
      </c>
      <c r="AV33" s="15" t="s">
        <v>47</v>
      </c>
      <c r="AW33" s="15" t="s">
        <v>46</v>
      </c>
      <c r="AX33" s="31">
        <f>IF(AW33&lt;&gt;"",1,"")</f>
        <v>1</v>
      </c>
      <c r="AY33" s="32"/>
    </row>
    <row r="34" spans="1:51" ht="288">
      <c r="A34" s="21">
        <f t="shared" si="0"/>
        <v>32</v>
      </c>
      <c r="B34" s="49" t="s">
        <v>48</v>
      </c>
      <c r="C34" s="38"/>
      <c r="D34" s="14" t="str">
        <f>IF(C34&lt;&gt;"",1,"")</f>
        <v/>
      </c>
      <c r="E34" s="38" t="s">
        <v>1179</v>
      </c>
      <c r="F34" s="14">
        <f>IF(E34&lt;&gt;"",1,"")</f>
        <v>1</v>
      </c>
      <c r="G34" s="39" t="s">
        <v>50</v>
      </c>
      <c r="H34" s="14">
        <f>IF(G34&lt;&gt;"",1,"")</f>
        <v>1</v>
      </c>
      <c r="I34" s="38" t="s">
        <v>39</v>
      </c>
      <c r="J34" s="14">
        <f>IF(I34&lt;&gt;"",1,"")</f>
        <v>1</v>
      </c>
      <c r="K34" s="40" t="s">
        <v>1223</v>
      </c>
      <c r="L34" s="38" t="s">
        <v>40</v>
      </c>
      <c r="M34" s="14">
        <f>IF(L34&lt;&gt;"",1,"")</f>
        <v>1</v>
      </c>
      <c r="N34" s="42"/>
      <c r="O34" s="25"/>
      <c r="P34" s="14" t="str">
        <f>IF(O34&lt;&gt;"",1,"")</f>
        <v/>
      </c>
      <c r="Q34" s="25"/>
      <c r="R34" s="14" t="str">
        <f>IF(Q34&lt;&gt;"",1,"")</f>
        <v/>
      </c>
      <c r="S34" s="25" t="s">
        <v>1829</v>
      </c>
      <c r="T34" s="44" t="s">
        <v>51</v>
      </c>
      <c r="U34" s="23" t="s">
        <v>1061</v>
      </c>
      <c r="V34" s="24" t="s">
        <v>43</v>
      </c>
      <c r="W34" s="14">
        <f>IF(V34&lt;&gt;"",1,"")</f>
        <v>1</v>
      </c>
      <c r="X34" s="24"/>
      <c r="Y34" s="14" t="str">
        <f>IF(X34&lt;&gt;"",1,"")</f>
        <v/>
      </c>
      <c r="Z34" s="44" t="s">
        <v>1296</v>
      </c>
      <c r="AA34" s="43" t="s">
        <v>1297</v>
      </c>
      <c r="AB34" s="45" t="s">
        <v>748</v>
      </c>
      <c r="AC34" s="23"/>
      <c r="AD34" s="14" t="str">
        <f>IF(AC34&lt;&gt;"",1,"")</f>
        <v/>
      </c>
      <c r="AE34" s="14" t="s">
        <v>1953</v>
      </c>
      <c r="AF34" s="14">
        <f>IF(AE34&lt;&gt;"",1,"")</f>
        <v>1</v>
      </c>
      <c r="AG34" s="23" t="s">
        <v>384</v>
      </c>
      <c r="AH34" s="23" t="s">
        <v>1080</v>
      </c>
      <c r="AI34" s="24" t="s">
        <v>52</v>
      </c>
      <c r="AJ34" s="14">
        <f>IF(AI34&lt;&gt;"",1,"")</f>
        <v>1</v>
      </c>
      <c r="AK34" s="14" t="s">
        <v>1543</v>
      </c>
      <c r="AL34" s="21" t="s">
        <v>1544</v>
      </c>
      <c r="AM34" s="14" t="s">
        <v>1956</v>
      </c>
      <c r="AN34" s="14">
        <f>IF(AM34&lt;&gt;"",1,"")</f>
        <v>1</v>
      </c>
      <c r="AO34" s="21"/>
      <c r="AP34" s="14" t="str">
        <f>IF(AO34&lt;&gt;"",1,"")</f>
        <v/>
      </c>
      <c r="AQ34" s="14" t="s">
        <v>53</v>
      </c>
      <c r="AR34" s="21"/>
      <c r="AS34" s="14" t="str">
        <f>IF(AR34&lt;&gt;"",1,"")</f>
        <v/>
      </c>
      <c r="AT34" s="14" t="s">
        <v>1953</v>
      </c>
      <c r="AU34" s="14">
        <f>IF(AT34&lt;&gt;"",1,"")</f>
        <v>1</v>
      </c>
      <c r="AV34" s="21" t="s">
        <v>53</v>
      </c>
      <c r="AW34" s="14" t="s">
        <v>46</v>
      </c>
      <c r="AX34" s="6">
        <f>IF(AW34&lt;&gt;"",1,"")</f>
        <v>1</v>
      </c>
      <c r="AY34" s="26"/>
    </row>
    <row r="35" spans="1:51" ht="201.6">
      <c r="A35" s="21">
        <f t="shared" si="0"/>
        <v>33</v>
      </c>
      <c r="B35" s="15" t="s">
        <v>54</v>
      </c>
      <c r="C35" s="21" t="s">
        <v>37</v>
      </c>
      <c r="D35" s="14">
        <f>IF(C35&lt;&gt;"",1,"")</f>
        <v>1</v>
      </c>
      <c r="E35" s="14"/>
      <c r="F35" s="14" t="str">
        <f>IF(E35&lt;&gt;"",1,"")</f>
        <v/>
      </c>
      <c r="G35" s="21" t="s">
        <v>38</v>
      </c>
      <c r="H35" s="14">
        <f>IF(G35&lt;&gt;"",1,"")</f>
        <v>1</v>
      </c>
      <c r="I35" s="14" t="s">
        <v>39</v>
      </c>
      <c r="J35" s="14">
        <f>IF(I35&lt;&gt;"",1,"")</f>
        <v>1</v>
      </c>
      <c r="K35" s="27" t="s">
        <v>1224</v>
      </c>
      <c r="L35" s="21" t="s">
        <v>40</v>
      </c>
      <c r="M35" s="14">
        <f>IF(L35&lt;&gt;"",1,"")</f>
        <v>1</v>
      </c>
      <c r="N35" s="21"/>
      <c r="O35" s="21"/>
      <c r="P35" s="14" t="str">
        <f>IF(O35&lt;&gt;"",1,"")</f>
        <v/>
      </c>
      <c r="Q35" s="14"/>
      <c r="R35" s="14" t="str">
        <f>IF(Q35&lt;&gt;"",1,"")</f>
        <v/>
      </c>
      <c r="S35" s="21" t="s">
        <v>1830</v>
      </c>
      <c r="T35" s="14" t="s">
        <v>55</v>
      </c>
      <c r="U35" s="21" t="s">
        <v>56</v>
      </c>
      <c r="V35" s="14" t="s">
        <v>43</v>
      </c>
      <c r="W35" s="14">
        <f>IF(V35&lt;&gt;"",1,"")</f>
        <v>1</v>
      </c>
      <c r="X35" s="21"/>
      <c r="Y35" s="14" t="str">
        <f>IF(X35&lt;&gt;"",1,"")</f>
        <v/>
      </c>
      <c r="Z35" s="14" t="s">
        <v>1298</v>
      </c>
      <c r="AA35" s="21" t="s">
        <v>1299</v>
      </c>
      <c r="AB35" s="14" t="s">
        <v>749</v>
      </c>
      <c r="AC35" s="21" t="s">
        <v>27</v>
      </c>
      <c r="AD35" s="14">
        <f>IF(AC35&lt;&gt;"",1,"")</f>
        <v>1</v>
      </c>
      <c r="AE35" s="14"/>
      <c r="AF35" s="14" t="str">
        <f>IF(AE35&lt;&gt;"",1,"")</f>
        <v/>
      </c>
      <c r="AG35" s="21"/>
      <c r="AH35" s="14" t="s">
        <v>57</v>
      </c>
      <c r="AI35" s="21"/>
      <c r="AJ35" s="14" t="str">
        <f>IF(AI35&lt;&gt;"",1,"")</f>
        <v/>
      </c>
      <c r="AK35" s="14" t="s">
        <v>1545</v>
      </c>
      <c r="AL35" s="21" t="s">
        <v>1546</v>
      </c>
      <c r="AM35" s="14" t="s">
        <v>1956</v>
      </c>
      <c r="AN35" s="14">
        <f>IF(AM35&lt;&gt;"",1,"")</f>
        <v>1</v>
      </c>
      <c r="AO35" s="21" t="s">
        <v>1958</v>
      </c>
      <c r="AP35" s="14">
        <f>IF(AO35&lt;&gt;"",1,"")</f>
        <v>1</v>
      </c>
      <c r="AQ35" s="14" t="s">
        <v>58</v>
      </c>
      <c r="AR35" s="21"/>
      <c r="AS35" s="14" t="str">
        <f>IF(AR35&lt;&gt;"",1,"")</f>
        <v/>
      </c>
      <c r="AT35" s="14"/>
      <c r="AU35" s="14" t="str">
        <f>IF(AT35&lt;&gt;"",1,"")</f>
        <v/>
      </c>
      <c r="AV35" s="21"/>
      <c r="AW35" s="14"/>
      <c r="AX35" s="6" t="str">
        <f>IF(AW35&lt;&gt;"",1,"")</f>
        <v/>
      </c>
      <c r="AY35" s="26"/>
    </row>
    <row r="36" spans="1:51" ht="158.4">
      <c r="A36" s="21">
        <f t="shared" si="0"/>
        <v>34</v>
      </c>
      <c r="B36" s="14" t="s">
        <v>59</v>
      </c>
      <c r="C36" s="21"/>
      <c r="D36" s="14" t="str">
        <f>IF(C36&lt;&gt;"",1,"")</f>
        <v/>
      </c>
      <c r="E36" s="14" t="s">
        <v>1179</v>
      </c>
      <c r="F36" s="14">
        <f>IF(E36&lt;&gt;"",1,"")</f>
        <v>1</v>
      </c>
      <c r="G36" s="21" t="s">
        <v>60</v>
      </c>
      <c r="H36" s="14">
        <f>IF(G36&lt;&gt;"",1,"")</f>
        <v>1</v>
      </c>
      <c r="I36" s="14" t="s">
        <v>39</v>
      </c>
      <c r="J36" s="14">
        <f>IF(I36&lt;&gt;"",1,"")</f>
        <v>1</v>
      </c>
      <c r="K36" s="27" t="s">
        <v>1225</v>
      </c>
      <c r="L36" s="21" t="s">
        <v>40</v>
      </c>
      <c r="M36" s="14">
        <f>IF(L36&lt;&gt;"",1,"")</f>
        <v>1</v>
      </c>
      <c r="N36" s="21"/>
      <c r="O36" s="21"/>
      <c r="P36" s="14" t="str">
        <f>IF(O36&lt;&gt;"",1,"")</f>
        <v/>
      </c>
      <c r="Q36" s="14"/>
      <c r="R36" s="14" t="str">
        <f>IF(Q36&lt;&gt;"",1,"")</f>
        <v/>
      </c>
      <c r="S36" s="21" t="s">
        <v>1929</v>
      </c>
      <c r="T36" s="14" t="s">
        <v>61</v>
      </c>
      <c r="U36" s="21" t="s">
        <v>1062</v>
      </c>
      <c r="V36" s="14" t="s">
        <v>43</v>
      </c>
      <c r="W36" s="14">
        <f>IF(V36&lt;&gt;"",1,"")</f>
        <v>1</v>
      </c>
      <c r="X36" s="21"/>
      <c r="Y36" s="14" t="str">
        <f>IF(X36&lt;&gt;"",1,"")</f>
        <v/>
      </c>
      <c r="Z36" s="14" t="s">
        <v>1300</v>
      </c>
      <c r="AA36" s="21" t="s">
        <v>1301</v>
      </c>
      <c r="AB36" s="14" t="s">
        <v>750</v>
      </c>
      <c r="AC36" s="21" t="s">
        <v>27</v>
      </c>
      <c r="AD36" s="14">
        <f>IF(AC36&lt;&gt;"",1,"")</f>
        <v>1</v>
      </c>
      <c r="AE36" s="14"/>
      <c r="AF36" s="14" t="str">
        <f>IF(AE36&lt;&gt;"",1,"")</f>
        <v/>
      </c>
      <c r="AG36" s="21"/>
      <c r="AH36" s="14" t="s">
        <v>62</v>
      </c>
      <c r="AI36" s="21"/>
      <c r="AJ36" s="14" t="str">
        <f>IF(AI36&lt;&gt;"",1,"")</f>
        <v/>
      </c>
      <c r="AK36" s="14" t="s">
        <v>1547</v>
      </c>
      <c r="AL36" s="21" t="s">
        <v>1548</v>
      </c>
      <c r="AM36" s="14" t="s">
        <v>1956</v>
      </c>
      <c r="AN36" s="14">
        <f>IF(AM36&lt;&gt;"",1,"")</f>
        <v>1</v>
      </c>
      <c r="AO36" s="21" t="s">
        <v>1958</v>
      </c>
      <c r="AP36" s="14">
        <f>IF(AO36&lt;&gt;"",1,"")</f>
        <v>1</v>
      </c>
      <c r="AQ36" s="14" t="s">
        <v>63</v>
      </c>
      <c r="AR36" s="21"/>
      <c r="AS36" s="14" t="str">
        <f>IF(AR36&lt;&gt;"",1,"")</f>
        <v/>
      </c>
      <c r="AT36" s="14"/>
      <c r="AU36" s="14" t="str">
        <f>IF(AT36&lt;&gt;"",1,"")</f>
        <v/>
      </c>
      <c r="AV36" s="21"/>
      <c r="AW36" s="14"/>
      <c r="AX36" s="6" t="str">
        <f>IF(AW36&lt;&gt;"",1,"")</f>
        <v/>
      </c>
      <c r="AY36" s="26"/>
    </row>
    <row r="37" spans="1:51" ht="244.8">
      <c r="A37" s="21">
        <f t="shared" si="0"/>
        <v>35</v>
      </c>
      <c r="B37" s="15" t="s">
        <v>64</v>
      </c>
      <c r="C37" s="21"/>
      <c r="D37" s="14" t="str">
        <f>IF(C37&lt;&gt;"",1,"")</f>
        <v/>
      </c>
      <c r="E37" s="14" t="s">
        <v>1179</v>
      </c>
      <c r="F37" s="14">
        <f>IF(E37&lt;&gt;"",1,"")</f>
        <v>1</v>
      </c>
      <c r="G37" s="21" t="s">
        <v>60</v>
      </c>
      <c r="H37" s="14">
        <f>IF(G37&lt;&gt;"",1,"")</f>
        <v>1</v>
      </c>
      <c r="I37" s="14" t="s">
        <v>39</v>
      </c>
      <c r="J37" s="14">
        <f>IF(I37&lt;&gt;"",1,"")</f>
        <v>1</v>
      </c>
      <c r="K37" s="27" t="s">
        <v>65</v>
      </c>
      <c r="L37" s="21" t="s">
        <v>40</v>
      </c>
      <c r="M37" s="14">
        <f>IF(L37&lt;&gt;"",1,"")</f>
        <v>1</v>
      </c>
      <c r="N37" s="21"/>
      <c r="O37" s="21"/>
      <c r="P37" s="14" t="str">
        <f>IF(O37&lt;&gt;"",1,"")</f>
        <v/>
      </c>
      <c r="Q37" s="14"/>
      <c r="R37" s="14" t="str">
        <f>IF(Q37&lt;&gt;"",1,"")</f>
        <v/>
      </c>
      <c r="S37" s="21" t="s">
        <v>1831</v>
      </c>
      <c r="T37" s="14" t="s">
        <v>385</v>
      </c>
      <c r="U37" s="21" t="s">
        <v>1271</v>
      </c>
      <c r="V37" s="14" t="s">
        <v>43</v>
      </c>
      <c r="W37" s="14">
        <f>IF(V37&lt;&gt;"",1,"")</f>
        <v>1</v>
      </c>
      <c r="X37" s="21"/>
      <c r="Y37" s="14" t="str">
        <f>IF(X37&lt;&gt;"",1,"")</f>
        <v/>
      </c>
      <c r="Z37" s="14" t="s">
        <v>1302</v>
      </c>
      <c r="AA37" s="21" t="s">
        <v>1303</v>
      </c>
      <c r="AB37" s="14" t="s">
        <v>751</v>
      </c>
      <c r="AC37" s="21" t="s">
        <v>27</v>
      </c>
      <c r="AD37" s="14">
        <f>IF(AC37&lt;&gt;"",1,"")</f>
        <v>1</v>
      </c>
      <c r="AE37" s="14"/>
      <c r="AF37" s="14" t="str">
        <f>IF(AE37&lt;&gt;"",1,"")</f>
        <v/>
      </c>
      <c r="AG37" s="21"/>
      <c r="AH37" s="14" t="s">
        <v>66</v>
      </c>
      <c r="AI37" s="21"/>
      <c r="AJ37" s="14" t="str">
        <f>IF(AI37&lt;&gt;"",1,"")</f>
        <v/>
      </c>
      <c r="AK37" s="14" t="s">
        <v>1549</v>
      </c>
      <c r="AL37" s="21" t="s">
        <v>1550</v>
      </c>
      <c r="AM37" s="14" t="s">
        <v>1955</v>
      </c>
      <c r="AN37" s="14">
        <f>IF(AM37&lt;&gt;"",1,"")</f>
        <v>1</v>
      </c>
      <c r="AO37" s="21"/>
      <c r="AP37" s="14" t="str">
        <f>IF(AO37&lt;&gt;"",1,"")</f>
        <v/>
      </c>
      <c r="AQ37" s="14"/>
      <c r="AR37" s="21"/>
      <c r="AS37" s="14" t="str">
        <f>IF(AR37&lt;&gt;"",1,"")</f>
        <v/>
      </c>
      <c r="AT37" s="14" t="s">
        <v>1953</v>
      </c>
      <c r="AU37" s="14">
        <f>IF(AT37&lt;&gt;"",1,"")</f>
        <v>1</v>
      </c>
      <c r="AV37" s="21" t="s">
        <v>1761</v>
      </c>
      <c r="AW37" s="14" t="s">
        <v>46</v>
      </c>
      <c r="AX37" s="6">
        <f>IF(AW37&lt;&gt;"",1,"")</f>
        <v>1</v>
      </c>
      <c r="AY37" s="26"/>
    </row>
    <row r="38" spans="1:51" ht="201.6">
      <c r="A38" s="21">
        <f t="shared" si="0"/>
        <v>36</v>
      </c>
      <c r="B38" s="15" t="s">
        <v>386</v>
      </c>
      <c r="C38" s="21"/>
      <c r="D38" s="14" t="str">
        <f>IF(C38&lt;&gt;"",1,"")</f>
        <v/>
      </c>
      <c r="E38" s="14" t="s">
        <v>1179</v>
      </c>
      <c r="F38" s="14">
        <f>IF(E38&lt;&gt;"",1,"")</f>
        <v>1</v>
      </c>
      <c r="G38" s="21" t="s">
        <v>38</v>
      </c>
      <c r="H38" s="14">
        <f>IF(G38&lt;&gt;"",1,"")</f>
        <v>1</v>
      </c>
      <c r="I38" s="14" t="s">
        <v>39</v>
      </c>
      <c r="J38" s="14">
        <f>IF(I38&lt;&gt;"",1,"")</f>
        <v>1</v>
      </c>
      <c r="K38" s="27" t="s">
        <v>1802</v>
      </c>
      <c r="L38" s="21" t="s">
        <v>40</v>
      </c>
      <c r="M38" s="14">
        <f>IF(L38&lt;&gt;"",1,"")</f>
        <v>1</v>
      </c>
      <c r="N38" s="21"/>
      <c r="O38" s="21"/>
      <c r="P38" s="14" t="str">
        <f>IF(O38&lt;&gt;"",1,"")</f>
        <v/>
      </c>
      <c r="Q38" s="14"/>
      <c r="R38" s="14" t="str">
        <f>IF(Q38&lt;&gt;"",1,"")</f>
        <v/>
      </c>
      <c r="S38" s="21" t="s">
        <v>1832</v>
      </c>
      <c r="T38" s="14" t="s">
        <v>67</v>
      </c>
      <c r="U38" s="21" t="s">
        <v>387</v>
      </c>
      <c r="V38" s="14" t="s">
        <v>43</v>
      </c>
      <c r="W38" s="14">
        <f>IF(V38&lt;&gt;"",1,"")</f>
        <v>1</v>
      </c>
      <c r="X38" s="21"/>
      <c r="Y38" s="14" t="str">
        <f>IF(X38&lt;&gt;"",1,"")</f>
        <v/>
      </c>
      <c r="Z38" s="14" t="s">
        <v>1304</v>
      </c>
      <c r="AA38" s="21" t="s">
        <v>1305</v>
      </c>
      <c r="AB38" s="14" t="s">
        <v>752</v>
      </c>
      <c r="AC38" s="21"/>
      <c r="AD38" s="14" t="str">
        <f>IF(AC38&lt;&gt;"",1,"")</f>
        <v/>
      </c>
      <c r="AE38" s="14" t="s">
        <v>1953</v>
      </c>
      <c r="AF38" s="14">
        <f>IF(AE38&lt;&gt;"",1,"")</f>
        <v>1</v>
      </c>
      <c r="AG38" s="21" t="s">
        <v>388</v>
      </c>
      <c r="AH38" s="14" t="s">
        <v>1796</v>
      </c>
      <c r="AI38" s="21" t="s">
        <v>52</v>
      </c>
      <c r="AJ38" s="14">
        <f>IF(AI38&lt;&gt;"",1,"")</f>
        <v>1</v>
      </c>
      <c r="AK38" s="14" t="s">
        <v>1551</v>
      </c>
      <c r="AL38" s="21" t="s">
        <v>1552</v>
      </c>
      <c r="AM38" s="14" t="s">
        <v>1955</v>
      </c>
      <c r="AN38" s="14">
        <f>IF(AM38&lt;&gt;"",1,"")</f>
        <v>1</v>
      </c>
      <c r="AO38" s="21" t="s">
        <v>1958</v>
      </c>
      <c r="AP38" s="14">
        <f>IF(AO38&lt;&gt;"",1,"")</f>
        <v>1</v>
      </c>
      <c r="AQ38" s="14" t="s">
        <v>68</v>
      </c>
      <c r="AR38" s="21" t="s">
        <v>46</v>
      </c>
      <c r="AS38" s="14">
        <f>IF(AR38&lt;&gt;"",1,"")</f>
        <v>1</v>
      </c>
      <c r="AT38" s="14"/>
      <c r="AU38" s="14" t="str">
        <f>IF(AT38&lt;&gt;"",1,"")</f>
        <v/>
      </c>
      <c r="AV38" s="21"/>
      <c r="AW38" s="14"/>
      <c r="AX38" s="6" t="str">
        <f>IF(AW38&lt;&gt;"",1,"")</f>
        <v/>
      </c>
      <c r="AY38" s="26"/>
    </row>
    <row r="39" spans="1:51" ht="244.8">
      <c r="A39" s="21">
        <f t="shared" si="0"/>
        <v>37</v>
      </c>
      <c r="B39" s="15" t="s">
        <v>69</v>
      </c>
      <c r="C39" s="21" t="s">
        <v>37</v>
      </c>
      <c r="D39" s="14">
        <f>IF(C39&lt;&gt;"",1,"")</f>
        <v>1</v>
      </c>
      <c r="E39" s="14"/>
      <c r="F39" s="14" t="str">
        <f>IF(E39&lt;&gt;"",1,"")</f>
        <v/>
      </c>
      <c r="G39" s="21" t="s">
        <v>60</v>
      </c>
      <c r="H39" s="14">
        <f>IF(G39&lt;&gt;"",1,"")</f>
        <v>1</v>
      </c>
      <c r="I39" s="14" t="s">
        <v>39</v>
      </c>
      <c r="J39" s="14">
        <f>IF(I39&lt;&gt;"",1,"")</f>
        <v>1</v>
      </c>
      <c r="K39" s="27" t="s">
        <v>1226</v>
      </c>
      <c r="L39" s="21" t="s">
        <v>40</v>
      </c>
      <c r="M39" s="14">
        <f>IF(L39&lt;&gt;"",1,"")</f>
        <v>1</v>
      </c>
      <c r="N39" s="21"/>
      <c r="O39" s="21"/>
      <c r="P39" s="14" t="str">
        <f>IF(O39&lt;&gt;"",1,"")</f>
        <v/>
      </c>
      <c r="Q39" s="14"/>
      <c r="R39" s="14" t="str">
        <f>IF(Q39&lt;&gt;"",1,"")</f>
        <v/>
      </c>
      <c r="S39" s="21" t="s">
        <v>1833</v>
      </c>
      <c r="T39" s="14" t="s">
        <v>70</v>
      </c>
      <c r="U39" s="21" t="s">
        <v>71</v>
      </c>
      <c r="V39" s="14" t="s">
        <v>43</v>
      </c>
      <c r="W39" s="14">
        <f>IF(V39&lt;&gt;"",1,"")</f>
        <v>1</v>
      </c>
      <c r="X39" s="21"/>
      <c r="Y39" s="14" t="str">
        <f>IF(X39&lt;&gt;"",1,"")</f>
        <v/>
      </c>
      <c r="Z39" s="14" t="s">
        <v>1306</v>
      </c>
      <c r="AA39" s="21" t="s">
        <v>1307</v>
      </c>
      <c r="AB39" s="14" t="s">
        <v>753</v>
      </c>
      <c r="AC39" s="21"/>
      <c r="AD39" s="14" t="str">
        <f>IF(AC39&lt;&gt;"",1,"")</f>
        <v/>
      </c>
      <c r="AE39" s="14" t="s">
        <v>1953</v>
      </c>
      <c r="AF39" s="14">
        <f>IF(AE39&lt;&gt;"",1,"")</f>
        <v>1</v>
      </c>
      <c r="AG39" s="21" t="s">
        <v>384</v>
      </c>
      <c r="AH39" s="14" t="s">
        <v>72</v>
      </c>
      <c r="AI39" s="21" t="s">
        <v>52</v>
      </c>
      <c r="AJ39" s="14">
        <f>IF(AI39&lt;&gt;"",1,"")</f>
        <v>1</v>
      </c>
      <c r="AK39" s="14" t="s">
        <v>1553</v>
      </c>
      <c r="AL39" s="21" t="s">
        <v>1554</v>
      </c>
      <c r="AM39" s="15" t="s">
        <v>1957</v>
      </c>
      <c r="AN39" s="14">
        <f>IF(AM39&lt;&gt;"",1,"")</f>
        <v>1</v>
      </c>
      <c r="AO39" s="15" t="s">
        <v>1957</v>
      </c>
      <c r="AP39" s="14">
        <f>IF(AO39&lt;&gt;"",1,"")</f>
        <v>1</v>
      </c>
      <c r="AQ39" s="14" t="s">
        <v>73</v>
      </c>
      <c r="AR39" s="15" t="s">
        <v>46</v>
      </c>
      <c r="AS39" s="14">
        <f>IF(AR39&lt;&gt;"",1,"")</f>
        <v>1</v>
      </c>
      <c r="AT39" s="15" t="s">
        <v>1952</v>
      </c>
      <c r="AU39" s="14">
        <f>IF(AT39&lt;&gt;"",1,"")</f>
        <v>1</v>
      </c>
      <c r="AV39" s="21" t="s">
        <v>1153</v>
      </c>
      <c r="AW39" s="14" t="s">
        <v>46</v>
      </c>
      <c r="AX39" s="6">
        <f>IF(AW39&lt;&gt;"",1,"")</f>
        <v>1</v>
      </c>
      <c r="AY39" s="26"/>
    </row>
    <row r="40" spans="1:51" ht="144">
      <c r="A40" s="21">
        <f t="shared" si="0"/>
        <v>38</v>
      </c>
      <c r="B40" s="15" t="s">
        <v>74</v>
      </c>
      <c r="C40" s="21" t="s">
        <v>37</v>
      </c>
      <c r="D40" s="14">
        <f>IF(C40&lt;&gt;"",1,"")</f>
        <v>1</v>
      </c>
      <c r="E40" s="14"/>
      <c r="F40" s="14" t="str">
        <f>IF(E40&lt;&gt;"",1,"")</f>
        <v/>
      </c>
      <c r="G40" s="21" t="s">
        <v>75</v>
      </c>
      <c r="H40" s="14">
        <f>IF(G40&lt;&gt;"",1,"")</f>
        <v>1</v>
      </c>
      <c r="I40" s="14" t="s">
        <v>39</v>
      </c>
      <c r="J40" s="14">
        <f>IF(I40&lt;&gt;"",1,"")</f>
        <v>1</v>
      </c>
      <c r="K40" s="27" t="s">
        <v>1227</v>
      </c>
      <c r="L40" s="21" t="s">
        <v>40</v>
      </c>
      <c r="M40" s="14">
        <f>IF(L40&lt;&gt;"",1,"")</f>
        <v>1</v>
      </c>
      <c r="N40" s="21"/>
      <c r="O40" s="21"/>
      <c r="P40" s="14" t="str">
        <f>IF(O40&lt;&gt;"",1,"")</f>
        <v/>
      </c>
      <c r="Q40" s="14"/>
      <c r="R40" s="14" t="str">
        <f>IF(Q40&lt;&gt;"",1,"")</f>
        <v/>
      </c>
      <c r="S40" s="21" t="s">
        <v>1834</v>
      </c>
      <c r="T40" s="14" t="s">
        <v>1272</v>
      </c>
      <c r="U40" s="21" t="s">
        <v>1063</v>
      </c>
      <c r="V40" s="14" t="s">
        <v>43</v>
      </c>
      <c r="W40" s="14">
        <f>IF(V40&lt;&gt;"",1,"")</f>
        <v>1</v>
      </c>
      <c r="X40" s="21"/>
      <c r="Y40" s="14" t="str">
        <f>IF(X40&lt;&gt;"",1,"")</f>
        <v/>
      </c>
      <c r="Z40" s="14" t="s">
        <v>1308</v>
      </c>
      <c r="AA40" s="21" t="s">
        <v>1309</v>
      </c>
      <c r="AB40" s="14" t="s">
        <v>747</v>
      </c>
      <c r="AC40" s="21"/>
      <c r="AD40" s="14" t="str">
        <f>IF(AC40&lt;&gt;"",1,"")</f>
        <v/>
      </c>
      <c r="AE40" s="14" t="s">
        <v>1953</v>
      </c>
      <c r="AF40" s="14">
        <f>IF(AE40&lt;&gt;"",1,"")</f>
        <v>1</v>
      </c>
      <c r="AG40" s="21" t="s">
        <v>384</v>
      </c>
      <c r="AH40" s="14" t="s">
        <v>76</v>
      </c>
      <c r="AI40" s="21" t="s">
        <v>52</v>
      </c>
      <c r="AJ40" s="14">
        <f>IF(AI40&lt;&gt;"",1,"")</f>
        <v>1</v>
      </c>
      <c r="AK40" s="14" t="s">
        <v>1555</v>
      </c>
      <c r="AL40" s="21" t="s">
        <v>1556</v>
      </c>
      <c r="AM40" s="14" t="s">
        <v>1956</v>
      </c>
      <c r="AN40" s="14">
        <f>IF(AM40&lt;&gt;"",1,"")</f>
        <v>1</v>
      </c>
      <c r="AO40" s="21"/>
      <c r="AP40" s="14" t="str">
        <f>IF(AO40&lt;&gt;"",1,"")</f>
        <v/>
      </c>
      <c r="AQ40" s="14" t="s">
        <v>77</v>
      </c>
      <c r="AR40" s="21"/>
      <c r="AS40" s="14" t="str">
        <f>IF(AR40&lt;&gt;"",1,"")</f>
        <v/>
      </c>
      <c r="AT40" s="14" t="s">
        <v>1953</v>
      </c>
      <c r="AU40" s="14">
        <f>IF(AT40&lt;&gt;"",1,"")</f>
        <v>1</v>
      </c>
      <c r="AV40" s="21" t="s">
        <v>77</v>
      </c>
      <c r="AW40" s="14" t="s">
        <v>46</v>
      </c>
      <c r="AX40" s="6">
        <f>IF(AW40&lt;&gt;"",1,"")</f>
        <v>1</v>
      </c>
      <c r="AY40" s="26"/>
    </row>
    <row r="41" spans="1:51" ht="187.2">
      <c r="A41" s="21">
        <f t="shared" si="0"/>
        <v>39</v>
      </c>
      <c r="B41" s="14" t="s">
        <v>78</v>
      </c>
      <c r="C41" s="21"/>
      <c r="D41" s="14" t="str">
        <f>IF(C41&lt;&gt;"",1,"")</f>
        <v/>
      </c>
      <c r="E41" s="14" t="s">
        <v>1179</v>
      </c>
      <c r="F41" s="14">
        <f>IF(E41&lt;&gt;"",1,"")</f>
        <v>1</v>
      </c>
      <c r="G41" s="21" t="s">
        <v>60</v>
      </c>
      <c r="H41" s="14">
        <f>IF(G41&lt;&gt;"",1,"")</f>
        <v>1</v>
      </c>
      <c r="I41" s="14" t="s">
        <v>39</v>
      </c>
      <c r="J41" s="14">
        <f>IF(I41&lt;&gt;"",1,"")</f>
        <v>1</v>
      </c>
      <c r="K41" s="37" t="s">
        <v>1228</v>
      </c>
      <c r="L41" s="21" t="s">
        <v>40</v>
      </c>
      <c r="M41" s="14">
        <f>IF(L41&lt;&gt;"",1,"")</f>
        <v>1</v>
      </c>
      <c r="N41" s="21"/>
      <c r="O41" s="21"/>
      <c r="P41" s="14" t="str">
        <f>IF(O41&lt;&gt;"",1,"")</f>
        <v/>
      </c>
      <c r="Q41" s="14"/>
      <c r="R41" s="14" t="str">
        <f>IF(Q41&lt;&gt;"",1,"")</f>
        <v/>
      </c>
      <c r="S41" s="21" t="s">
        <v>1930</v>
      </c>
      <c r="T41" s="14" t="s">
        <v>79</v>
      </c>
      <c r="U41" s="21" t="s">
        <v>1064</v>
      </c>
      <c r="V41" s="14" t="s">
        <v>43</v>
      </c>
      <c r="W41" s="14">
        <f>IF(V41&lt;&gt;"",1,"")</f>
        <v>1</v>
      </c>
      <c r="X41" s="21"/>
      <c r="Y41" s="14" t="str">
        <f>IF(X41&lt;&gt;"",1,"")</f>
        <v/>
      </c>
      <c r="Z41" s="14" t="s">
        <v>1310</v>
      </c>
      <c r="AA41" s="21" t="s">
        <v>1311</v>
      </c>
      <c r="AB41" s="14" t="s">
        <v>748</v>
      </c>
      <c r="AC41" s="21" t="s">
        <v>27</v>
      </c>
      <c r="AD41" s="14">
        <f>IF(AC41&lt;&gt;"",1,"")</f>
        <v>1</v>
      </c>
      <c r="AE41" s="14"/>
      <c r="AF41" s="14" t="str">
        <f>IF(AE41&lt;&gt;"",1,"")</f>
        <v/>
      </c>
      <c r="AG41" s="21"/>
      <c r="AH41" s="14" t="s">
        <v>1081</v>
      </c>
      <c r="AI41" s="21"/>
      <c r="AJ41" s="14" t="str">
        <f>IF(AI41&lt;&gt;"",1,"")</f>
        <v/>
      </c>
      <c r="AK41" s="14"/>
      <c r="AL41" s="21"/>
      <c r="AM41" s="14"/>
      <c r="AN41" s="14" t="str">
        <f>IF(AM41&lt;&gt;"",1,"")</f>
        <v/>
      </c>
      <c r="AO41" s="21"/>
      <c r="AP41" s="14" t="str">
        <f>IF(AO41&lt;&gt;"",1,"")</f>
        <v/>
      </c>
      <c r="AQ41" s="14"/>
      <c r="AR41" s="21"/>
      <c r="AS41" s="14" t="str">
        <f>IF(AR41&lt;&gt;"",1,"")</f>
        <v/>
      </c>
      <c r="AT41" s="14"/>
      <c r="AU41" s="14" t="str">
        <f>IF(AT41&lt;&gt;"",1,"")</f>
        <v/>
      </c>
      <c r="AV41" s="21"/>
      <c r="AW41" s="14"/>
      <c r="AX41" s="6" t="str">
        <f>IF(AW41&lt;&gt;"",1,"")</f>
        <v/>
      </c>
      <c r="AY41" s="26"/>
    </row>
    <row r="42" spans="1:51" ht="230.4">
      <c r="A42" s="21">
        <f t="shared" si="0"/>
        <v>40</v>
      </c>
      <c r="B42" s="15" t="s">
        <v>80</v>
      </c>
      <c r="C42" s="21" t="s">
        <v>37</v>
      </c>
      <c r="D42" s="14">
        <f>IF(C42&lt;&gt;"",1,"")</f>
        <v>1</v>
      </c>
      <c r="E42" s="14"/>
      <c r="F42" s="14" t="str">
        <f>IF(E42&lt;&gt;"",1,"")</f>
        <v/>
      </c>
      <c r="G42" s="21" t="s">
        <v>60</v>
      </c>
      <c r="H42" s="14">
        <f>IF(G42&lt;&gt;"",1,"")</f>
        <v>1</v>
      </c>
      <c r="I42" s="14" t="s">
        <v>39</v>
      </c>
      <c r="J42" s="14">
        <f>IF(I42&lt;&gt;"",1,"")</f>
        <v>1</v>
      </c>
      <c r="K42" s="27" t="s">
        <v>1229</v>
      </c>
      <c r="L42" s="21" t="s">
        <v>40</v>
      </c>
      <c r="M42" s="14">
        <f>IF(L42&lt;&gt;"",1,"")</f>
        <v>1</v>
      </c>
      <c r="N42" s="21"/>
      <c r="O42" s="21"/>
      <c r="P42" s="14" t="str">
        <f>IF(O42&lt;&gt;"",1,"")</f>
        <v/>
      </c>
      <c r="Q42" s="14"/>
      <c r="R42" s="14" t="str">
        <f>IF(Q42&lt;&gt;"",1,"")</f>
        <v/>
      </c>
      <c r="S42" s="21" t="s">
        <v>1273</v>
      </c>
      <c r="T42" s="14" t="s">
        <v>81</v>
      </c>
      <c r="U42" s="21" t="s">
        <v>1065</v>
      </c>
      <c r="V42" s="14" t="s">
        <v>43</v>
      </c>
      <c r="W42" s="14">
        <f>IF(V42&lt;&gt;"",1,"")</f>
        <v>1</v>
      </c>
      <c r="X42" s="21"/>
      <c r="Y42" s="14" t="str">
        <f>IF(X42&lt;&gt;"",1,"")</f>
        <v/>
      </c>
      <c r="Z42" s="14" t="s">
        <v>1312</v>
      </c>
      <c r="AA42" s="21" t="s">
        <v>1313</v>
      </c>
      <c r="AB42" s="14" t="s">
        <v>754</v>
      </c>
      <c r="AC42" s="21" t="s">
        <v>27</v>
      </c>
      <c r="AD42" s="14">
        <f>IF(AC42&lt;&gt;"",1,"")</f>
        <v>1</v>
      </c>
      <c r="AE42" s="14"/>
      <c r="AF42" s="14" t="str">
        <f>IF(AE42&lt;&gt;"",1,"")</f>
        <v/>
      </c>
      <c r="AG42" s="21"/>
      <c r="AH42" s="14" t="s">
        <v>82</v>
      </c>
      <c r="AI42" s="21"/>
      <c r="AJ42" s="14" t="str">
        <f>IF(AI42&lt;&gt;"",1,"")</f>
        <v/>
      </c>
      <c r="AK42" s="14" t="s">
        <v>1557</v>
      </c>
      <c r="AL42" s="21" t="s">
        <v>1558</v>
      </c>
      <c r="AM42" s="14" t="s">
        <v>1956</v>
      </c>
      <c r="AN42" s="14">
        <f>IF(AM42&lt;&gt;"",1,"")</f>
        <v>1</v>
      </c>
      <c r="AO42" s="21" t="s">
        <v>1958</v>
      </c>
      <c r="AP42" s="14">
        <f>IF(AO42&lt;&gt;"",1,"")</f>
        <v>1</v>
      </c>
      <c r="AQ42" s="14" t="s">
        <v>83</v>
      </c>
      <c r="AR42" s="21"/>
      <c r="AS42" s="14" t="str">
        <f>IF(AR42&lt;&gt;"",1,"")</f>
        <v/>
      </c>
      <c r="AT42" s="14"/>
      <c r="AU42" s="14" t="str">
        <f>IF(AT42&lt;&gt;"",1,"")</f>
        <v/>
      </c>
      <c r="AV42" s="21"/>
      <c r="AW42" s="14"/>
      <c r="AX42" s="6" t="str">
        <f>IF(AW42&lt;&gt;"",1,"")</f>
        <v/>
      </c>
      <c r="AY42" s="26"/>
    </row>
    <row r="43" spans="1:51" ht="201.6">
      <c r="A43" s="21">
        <f t="shared" si="0"/>
        <v>41</v>
      </c>
      <c r="B43" s="15" t="s">
        <v>84</v>
      </c>
      <c r="C43" s="21" t="s">
        <v>37</v>
      </c>
      <c r="D43" s="14">
        <f>IF(C43&lt;&gt;"",1,"")</f>
        <v>1</v>
      </c>
      <c r="E43" s="14"/>
      <c r="F43" s="14" t="str">
        <f>IF(E43&lt;&gt;"",1,"")</f>
        <v/>
      </c>
      <c r="G43" s="21" t="s">
        <v>60</v>
      </c>
      <c r="H43" s="14">
        <f>IF(G43&lt;&gt;"",1,"")</f>
        <v>1</v>
      </c>
      <c r="I43" s="14" t="s">
        <v>39</v>
      </c>
      <c r="J43" s="14">
        <f>IF(I43&lt;&gt;"",1,"")</f>
        <v>1</v>
      </c>
      <c r="K43" s="27" t="s">
        <v>1230</v>
      </c>
      <c r="L43" s="21" t="s">
        <v>40</v>
      </c>
      <c r="M43" s="14">
        <f>IF(L43&lt;&gt;"",1,"")</f>
        <v>1</v>
      </c>
      <c r="N43" s="21"/>
      <c r="O43" s="21"/>
      <c r="P43" s="14" t="str">
        <f>IF(O43&lt;&gt;"",1,"")</f>
        <v/>
      </c>
      <c r="Q43" s="14"/>
      <c r="R43" s="14" t="str">
        <f>IF(Q43&lt;&gt;"",1,"")</f>
        <v/>
      </c>
      <c r="S43" s="21" t="s">
        <v>1274</v>
      </c>
      <c r="T43" s="14" t="s">
        <v>85</v>
      </c>
      <c r="U43" s="21" t="s">
        <v>86</v>
      </c>
      <c r="V43" s="14" t="s">
        <v>43</v>
      </c>
      <c r="W43" s="14">
        <f>IF(V43&lt;&gt;"",1,"")</f>
        <v>1</v>
      </c>
      <c r="X43" s="21"/>
      <c r="Y43" s="14" t="str">
        <f>IF(X43&lt;&gt;"",1,"")</f>
        <v/>
      </c>
      <c r="Z43" s="14" t="s">
        <v>1314</v>
      </c>
      <c r="AA43" s="21" t="s">
        <v>1315</v>
      </c>
      <c r="AB43" s="14" t="s">
        <v>755</v>
      </c>
      <c r="AC43" s="21"/>
      <c r="AD43" s="14" t="str">
        <f>IF(AC43&lt;&gt;"",1,"")</f>
        <v/>
      </c>
      <c r="AE43" s="14" t="s">
        <v>1953</v>
      </c>
      <c r="AF43" s="14">
        <f>IF(AE43&lt;&gt;"",1,"")</f>
        <v>1</v>
      </c>
      <c r="AG43" s="21" t="s">
        <v>384</v>
      </c>
      <c r="AH43" s="14" t="s">
        <v>1082</v>
      </c>
      <c r="AI43" s="21" t="s">
        <v>52</v>
      </c>
      <c r="AJ43" s="14">
        <f>IF(AI43&lt;&gt;"",1,"")</f>
        <v>1</v>
      </c>
      <c r="AK43" s="14" t="s">
        <v>1559</v>
      </c>
      <c r="AL43" s="21" t="s">
        <v>1560</v>
      </c>
      <c r="AM43" s="14" t="s">
        <v>1956</v>
      </c>
      <c r="AN43" s="14">
        <f>IF(AM43&lt;&gt;"",1,"")</f>
        <v>1</v>
      </c>
      <c r="AO43" s="21"/>
      <c r="AP43" s="14" t="str">
        <f>IF(AO43&lt;&gt;"",1,"")</f>
        <v/>
      </c>
      <c r="AQ43" s="14" t="s">
        <v>1144</v>
      </c>
      <c r="AR43" s="21"/>
      <c r="AS43" s="14" t="str">
        <f>IF(AR43&lt;&gt;"",1,"")</f>
        <v/>
      </c>
      <c r="AT43" s="14" t="s">
        <v>1953</v>
      </c>
      <c r="AU43" s="14">
        <f>IF(AT43&lt;&gt;"",1,"")</f>
        <v>1</v>
      </c>
      <c r="AV43" s="21" t="s">
        <v>1154</v>
      </c>
      <c r="AW43" s="14" t="s">
        <v>46</v>
      </c>
      <c r="AX43" s="6">
        <f>IF(AW43&lt;&gt;"",1,"")</f>
        <v>1</v>
      </c>
      <c r="AY43" s="26"/>
    </row>
    <row r="44" spans="1:51" ht="144">
      <c r="A44" s="21">
        <f t="shared" si="0"/>
        <v>42</v>
      </c>
      <c r="B44" s="15" t="s">
        <v>84</v>
      </c>
      <c r="C44" s="21" t="s">
        <v>37</v>
      </c>
      <c r="D44" s="14">
        <f>IF(C44&lt;&gt;"",1,"")</f>
        <v>1</v>
      </c>
      <c r="E44" s="14"/>
      <c r="F44" s="14" t="str">
        <f>IF(E44&lt;&gt;"",1,"")</f>
        <v/>
      </c>
      <c r="G44" s="21" t="s">
        <v>38</v>
      </c>
      <c r="H44" s="14">
        <f>IF(G44&lt;&gt;"",1,"")</f>
        <v>1</v>
      </c>
      <c r="I44" s="14" t="s">
        <v>39</v>
      </c>
      <c r="J44" s="14">
        <f>IF(I44&lt;&gt;"",1,"")</f>
        <v>1</v>
      </c>
      <c r="K44" s="27" t="s">
        <v>1231</v>
      </c>
      <c r="L44" s="21" t="s">
        <v>40</v>
      </c>
      <c r="M44" s="14">
        <f>IF(L44&lt;&gt;"",1,"")</f>
        <v>1</v>
      </c>
      <c r="N44" s="21"/>
      <c r="O44" s="21"/>
      <c r="P44" s="14" t="str">
        <f>IF(O44&lt;&gt;"",1,"")</f>
        <v/>
      </c>
      <c r="Q44" s="14"/>
      <c r="R44" s="14" t="str">
        <f>IF(Q44&lt;&gt;"",1,"")</f>
        <v/>
      </c>
      <c r="S44" s="21" t="s">
        <v>1835</v>
      </c>
      <c r="T44" s="14" t="s">
        <v>1066</v>
      </c>
      <c r="U44" s="21" t="s">
        <v>1067</v>
      </c>
      <c r="V44" s="14" t="s">
        <v>43</v>
      </c>
      <c r="W44" s="14">
        <f>IF(V44&lt;&gt;"",1,"")</f>
        <v>1</v>
      </c>
      <c r="X44" s="21"/>
      <c r="Y44" s="14" t="str">
        <f>IF(X44&lt;&gt;"",1,"")</f>
        <v/>
      </c>
      <c r="Z44" s="14" t="s">
        <v>1316</v>
      </c>
      <c r="AA44" s="21" t="s">
        <v>1317</v>
      </c>
      <c r="AB44" s="14" t="s">
        <v>756</v>
      </c>
      <c r="AC44" s="21"/>
      <c r="AD44" s="14" t="str">
        <f>IF(AC44&lt;&gt;"",1,"")</f>
        <v/>
      </c>
      <c r="AE44" s="14" t="s">
        <v>1953</v>
      </c>
      <c r="AF44" s="14">
        <f>IF(AE44&lt;&gt;"",1,"")</f>
        <v>1</v>
      </c>
      <c r="AG44" s="21" t="s">
        <v>389</v>
      </c>
      <c r="AH44" s="14" t="s">
        <v>87</v>
      </c>
      <c r="AI44" s="21" t="s">
        <v>88</v>
      </c>
      <c r="AJ44" s="14">
        <f>IF(AI44&lt;&gt;"",1,"")</f>
        <v>1</v>
      </c>
      <c r="AK44" s="14" t="s">
        <v>1561</v>
      </c>
      <c r="AL44" s="21" t="s">
        <v>1562</v>
      </c>
      <c r="AM44" s="14" t="s">
        <v>1955</v>
      </c>
      <c r="AN44" s="14">
        <f>IF(AM44&lt;&gt;"",1,"")</f>
        <v>1</v>
      </c>
      <c r="AO44" s="21" t="s">
        <v>1958</v>
      </c>
      <c r="AP44" s="14">
        <f>IF(AO44&lt;&gt;"",1,"")</f>
        <v>1</v>
      </c>
      <c r="AQ44" s="14" t="s">
        <v>1744</v>
      </c>
      <c r="AR44" s="21"/>
      <c r="AS44" s="14" t="str">
        <f>IF(AR44&lt;&gt;"",1,"")</f>
        <v/>
      </c>
      <c r="AT44" s="14"/>
      <c r="AU44" s="14" t="str">
        <f>IF(AT44&lt;&gt;"",1,"")</f>
        <v/>
      </c>
      <c r="AV44" s="21"/>
      <c r="AW44" s="14"/>
      <c r="AX44" s="6" t="str">
        <f>IF(AW44&lt;&gt;"",1,"")</f>
        <v/>
      </c>
      <c r="AY44" s="26"/>
    </row>
    <row r="45" spans="1:51" ht="172.8">
      <c r="A45" s="21">
        <f t="shared" si="0"/>
        <v>43</v>
      </c>
      <c r="B45" s="15" t="s">
        <v>54</v>
      </c>
      <c r="C45" s="21" t="s">
        <v>37</v>
      </c>
      <c r="D45" s="14">
        <f>IF(C45&lt;&gt;"",1,"")</f>
        <v>1</v>
      </c>
      <c r="E45" s="14"/>
      <c r="F45" s="14" t="str">
        <f>IF(E45&lt;&gt;"",1,"")</f>
        <v/>
      </c>
      <c r="G45" s="21" t="s">
        <v>38</v>
      </c>
      <c r="H45" s="14">
        <f>IF(G45&lt;&gt;"",1,"")</f>
        <v>1</v>
      </c>
      <c r="I45" s="14" t="s">
        <v>39</v>
      </c>
      <c r="J45" s="14">
        <f>IF(I45&lt;&gt;"",1,"")</f>
        <v>1</v>
      </c>
      <c r="K45" s="27" t="s">
        <v>1232</v>
      </c>
      <c r="L45" s="21" t="s">
        <v>40</v>
      </c>
      <c r="M45" s="14">
        <f>IF(L45&lt;&gt;"",1,"")</f>
        <v>1</v>
      </c>
      <c r="N45" s="21"/>
      <c r="O45" s="21"/>
      <c r="P45" s="14" t="str">
        <f>IF(O45&lt;&gt;"",1,"")</f>
        <v/>
      </c>
      <c r="Q45" s="14"/>
      <c r="R45" s="14" t="str">
        <f>IF(Q45&lt;&gt;"",1,"")</f>
        <v/>
      </c>
      <c r="S45" s="21" t="s">
        <v>1836</v>
      </c>
      <c r="T45" s="14" t="s">
        <v>89</v>
      </c>
      <c r="U45" s="21" t="s">
        <v>90</v>
      </c>
      <c r="V45" s="14" t="s">
        <v>43</v>
      </c>
      <c r="W45" s="14">
        <f>IF(V45&lt;&gt;"",1,"")</f>
        <v>1</v>
      </c>
      <c r="X45" s="21"/>
      <c r="Y45" s="14" t="str">
        <f>IF(X45&lt;&gt;"",1,"")</f>
        <v/>
      </c>
      <c r="Z45" s="14" t="s">
        <v>1318</v>
      </c>
      <c r="AA45" s="21" t="s">
        <v>1319</v>
      </c>
      <c r="AB45" s="14" t="s">
        <v>757</v>
      </c>
      <c r="AC45" s="21"/>
      <c r="AD45" s="14" t="str">
        <f>IF(AC45&lt;&gt;"",1,"")</f>
        <v/>
      </c>
      <c r="AE45" s="14" t="s">
        <v>1953</v>
      </c>
      <c r="AF45" s="14">
        <f>IF(AE45&lt;&gt;"",1,"")</f>
        <v>1</v>
      </c>
      <c r="AG45" s="21" t="s">
        <v>388</v>
      </c>
      <c r="AH45" s="14" t="s">
        <v>91</v>
      </c>
      <c r="AI45" s="21" t="s">
        <v>52</v>
      </c>
      <c r="AJ45" s="14">
        <f>IF(AI45&lt;&gt;"",1,"")</f>
        <v>1</v>
      </c>
      <c r="AK45" s="14" t="s">
        <v>1563</v>
      </c>
      <c r="AL45" s="21" t="s">
        <v>1564</v>
      </c>
      <c r="AM45" s="14" t="s">
        <v>1955</v>
      </c>
      <c r="AN45" s="14">
        <f>IF(AM45&lt;&gt;"",1,"")</f>
        <v>1</v>
      </c>
      <c r="AO45" s="21" t="s">
        <v>1958</v>
      </c>
      <c r="AP45" s="14">
        <f>IF(AO45&lt;&gt;"",1,"")</f>
        <v>1</v>
      </c>
      <c r="AQ45" s="14" t="s">
        <v>92</v>
      </c>
      <c r="AR45" s="21" t="s">
        <v>46</v>
      </c>
      <c r="AS45" s="14">
        <f>IF(AR45&lt;&gt;"",1,"")</f>
        <v>1</v>
      </c>
      <c r="AT45" s="14"/>
      <c r="AU45" s="14" t="str">
        <f>IF(AT45&lt;&gt;"",1,"")</f>
        <v/>
      </c>
      <c r="AV45" s="21"/>
      <c r="AW45" s="14"/>
      <c r="AX45" s="6" t="str">
        <f>IF(AW45&lt;&gt;"",1,"")</f>
        <v/>
      </c>
      <c r="AY45" s="26"/>
    </row>
    <row r="46" spans="1:51" ht="409.6">
      <c r="A46" s="21">
        <f t="shared" si="0"/>
        <v>44</v>
      </c>
      <c r="B46" s="14" t="s">
        <v>93</v>
      </c>
      <c r="C46" s="21" t="s">
        <v>37</v>
      </c>
      <c r="D46" s="14">
        <f>IF(C46&lt;&gt;"",1,"")</f>
        <v>1</v>
      </c>
      <c r="E46" s="14"/>
      <c r="F46" s="14" t="str">
        <f>IF(E46&lt;&gt;"",1,"")</f>
        <v/>
      </c>
      <c r="G46" s="21" t="s">
        <v>60</v>
      </c>
      <c r="H46" s="14">
        <f>IF(G46&lt;&gt;"",1,"")</f>
        <v>1</v>
      </c>
      <c r="I46" s="14" t="s">
        <v>39</v>
      </c>
      <c r="J46" s="14">
        <f>IF(I46&lt;&gt;"",1,"")</f>
        <v>1</v>
      </c>
      <c r="K46" s="27" t="s">
        <v>1233</v>
      </c>
      <c r="L46" s="21" t="s">
        <v>14</v>
      </c>
      <c r="M46" s="14">
        <f>IF(L46&lt;&gt;"",1,"")</f>
        <v>1</v>
      </c>
      <c r="N46" s="21" t="s">
        <v>1269</v>
      </c>
      <c r="O46" s="21"/>
      <c r="P46" s="14" t="str">
        <f>IF(O46&lt;&gt;"",1,"")</f>
        <v/>
      </c>
      <c r="Q46" s="14" t="s">
        <v>19</v>
      </c>
      <c r="R46" s="14">
        <f>IF(Q46&lt;&gt;"",1,"")</f>
        <v>1</v>
      </c>
      <c r="S46" s="21" t="s">
        <v>1931</v>
      </c>
      <c r="T46" s="14" t="s">
        <v>1275</v>
      </c>
      <c r="U46" s="21" t="s">
        <v>1105</v>
      </c>
      <c r="V46" s="14" t="s">
        <v>43</v>
      </c>
      <c r="W46" s="14">
        <f>IF(V46&lt;&gt;"",1,"")</f>
        <v>1</v>
      </c>
      <c r="X46" s="21"/>
      <c r="Y46" s="14" t="str">
        <f>IF(X46&lt;&gt;"",1,"")</f>
        <v/>
      </c>
      <c r="Z46" s="14" t="s">
        <v>1320</v>
      </c>
      <c r="AA46" s="21" t="s">
        <v>1321</v>
      </c>
      <c r="AB46" s="14" t="s">
        <v>749</v>
      </c>
      <c r="AC46" s="21"/>
      <c r="AD46" s="14" t="str">
        <f>IF(AC46&lt;&gt;"",1,"")</f>
        <v/>
      </c>
      <c r="AE46" s="14" t="s">
        <v>1953</v>
      </c>
      <c r="AF46" s="14">
        <f>IF(AE46&lt;&gt;"",1,"")</f>
        <v>1</v>
      </c>
      <c r="AG46" s="21" t="s">
        <v>384</v>
      </c>
      <c r="AH46" s="14" t="s">
        <v>94</v>
      </c>
      <c r="AI46" s="21" t="s">
        <v>52</v>
      </c>
      <c r="AJ46" s="14">
        <f>IF(AI46&lt;&gt;"",1,"")</f>
        <v>1</v>
      </c>
      <c r="AK46" s="14" t="s">
        <v>1565</v>
      </c>
      <c r="AL46" s="21" t="s">
        <v>1566</v>
      </c>
      <c r="AM46" s="14" t="s">
        <v>1956</v>
      </c>
      <c r="AN46" s="14">
        <f>IF(AM46&lt;&gt;"",1,"")</f>
        <v>1</v>
      </c>
      <c r="AO46" s="21"/>
      <c r="AP46" s="14" t="str">
        <f>IF(AO46&lt;&gt;"",1,"")</f>
        <v/>
      </c>
      <c r="AQ46" s="14"/>
      <c r="AR46" s="21"/>
      <c r="AS46" s="14" t="str">
        <f>IF(AR46&lt;&gt;"",1,"")</f>
        <v/>
      </c>
      <c r="AT46" s="14" t="s">
        <v>1953</v>
      </c>
      <c r="AU46" s="14">
        <f>IF(AT46&lt;&gt;"",1,"")</f>
        <v>1</v>
      </c>
      <c r="AV46" s="14" t="s">
        <v>95</v>
      </c>
      <c r="AW46" s="21" t="s">
        <v>46</v>
      </c>
      <c r="AX46" s="6">
        <f>IF(AW46&lt;&gt;"",1,"")</f>
        <v>1</v>
      </c>
      <c r="AY46" s="26"/>
    </row>
    <row r="47" spans="1:51" ht="187.2">
      <c r="A47" s="21">
        <f t="shared" si="0"/>
        <v>45</v>
      </c>
      <c r="B47" s="15" t="s">
        <v>386</v>
      </c>
      <c r="C47" s="21" t="s">
        <v>37</v>
      </c>
      <c r="D47" s="14">
        <f>IF(C47&lt;&gt;"",1,"")</f>
        <v>1</v>
      </c>
      <c r="E47" s="14"/>
      <c r="F47" s="14" t="str">
        <f>IF(E47&lt;&gt;"",1,"")</f>
        <v/>
      </c>
      <c r="G47" s="21" t="s">
        <v>75</v>
      </c>
      <c r="H47" s="14">
        <f>IF(G47&lt;&gt;"",1,"")</f>
        <v>1</v>
      </c>
      <c r="I47" s="14" t="s">
        <v>39</v>
      </c>
      <c r="J47" s="14">
        <f>IF(I47&lt;&gt;"",1,"")</f>
        <v>1</v>
      </c>
      <c r="K47" s="37" t="s">
        <v>1234</v>
      </c>
      <c r="L47" s="21" t="s">
        <v>14</v>
      </c>
      <c r="M47" s="14">
        <f>IF(L47&lt;&gt;"",1,"")</f>
        <v>1</v>
      </c>
      <c r="N47" s="21" t="s">
        <v>96</v>
      </c>
      <c r="O47" s="21"/>
      <c r="P47" s="14" t="str">
        <f>IF(O47&lt;&gt;"",1,"")</f>
        <v/>
      </c>
      <c r="Q47" s="14" t="s">
        <v>19</v>
      </c>
      <c r="R47" s="14">
        <f>IF(Q47&lt;&gt;"",1,"")</f>
        <v>1</v>
      </c>
      <c r="S47" s="21" t="s">
        <v>1837</v>
      </c>
      <c r="T47" s="14" t="s">
        <v>1276</v>
      </c>
      <c r="U47" s="21" t="s">
        <v>97</v>
      </c>
      <c r="V47" s="14" t="s">
        <v>43</v>
      </c>
      <c r="W47" s="14">
        <f>IF(V47&lt;&gt;"",1,"")</f>
        <v>1</v>
      </c>
      <c r="X47" s="21"/>
      <c r="Y47" s="14" t="str">
        <f>IF(X47&lt;&gt;"",1,"")</f>
        <v/>
      </c>
      <c r="Z47" s="14" t="s">
        <v>1322</v>
      </c>
      <c r="AA47" s="21" t="s">
        <v>1323</v>
      </c>
      <c r="AB47" s="14" t="s">
        <v>758</v>
      </c>
      <c r="AC47" s="21"/>
      <c r="AD47" s="14" t="str">
        <f>IF(AC47&lt;&gt;"",1,"")</f>
        <v/>
      </c>
      <c r="AE47" s="14" t="s">
        <v>1953</v>
      </c>
      <c r="AF47" s="14">
        <f>IF(AE47&lt;&gt;"",1,"")</f>
        <v>1</v>
      </c>
      <c r="AG47" s="21" t="s">
        <v>384</v>
      </c>
      <c r="AH47" s="14" t="s">
        <v>1108</v>
      </c>
      <c r="AI47" s="21" t="s">
        <v>52</v>
      </c>
      <c r="AJ47" s="14">
        <f>IF(AI47&lt;&gt;"",1,"")</f>
        <v>1</v>
      </c>
      <c r="AK47" s="14" t="s">
        <v>1567</v>
      </c>
      <c r="AL47" s="21" t="s">
        <v>1568</v>
      </c>
      <c r="AM47" s="14" t="s">
        <v>1956</v>
      </c>
      <c r="AN47" s="14">
        <f>IF(AM47&lt;&gt;"",1,"")</f>
        <v>1</v>
      </c>
      <c r="AO47" s="21"/>
      <c r="AP47" s="14" t="str">
        <f>IF(AO47&lt;&gt;"",1,"")</f>
        <v/>
      </c>
      <c r="AQ47" s="14"/>
      <c r="AR47" s="21"/>
      <c r="AS47" s="14" t="str">
        <f>IF(AR47&lt;&gt;"",1,"")</f>
        <v/>
      </c>
      <c r="AT47" s="14" t="s">
        <v>1953</v>
      </c>
      <c r="AU47" s="14">
        <f>IF(AT47&lt;&gt;"",1,"")</f>
        <v>1</v>
      </c>
      <c r="AV47" s="14" t="s">
        <v>1087</v>
      </c>
      <c r="AW47" s="14" t="s">
        <v>46</v>
      </c>
      <c r="AX47" s="6">
        <f>IF(AW47&lt;&gt;"",1,"")</f>
        <v>1</v>
      </c>
      <c r="AY47" s="26"/>
    </row>
    <row r="48" spans="1:51" ht="273.60000000000002">
      <c r="A48" s="21">
        <f t="shared" si="0"/>
        <v>46</v>
      </c>
      <c r="B48" s="15" t="s">
        <v>54</v>
      </c>
      <c r="C48" s="21" t="s">
        <v>37</v>
      </c>
      <c r="D48" s="14">
        <f>IF(C48&lt;&gt;"",1,"")</f>
        <v>1</v>
      </c>
      <c r="E48" s="14"/>
      <c r="F48" s="14" t="str">
        <f>IF(E48&lt;&gt;"",1,"")</f>
        <v/>
      </c>
      <c r="G48" s="21" t="s">
        <v>50</v>
      </c>
      <c r="H48" s="14">
        <f>IF(G48&lt;&gt;"",1,"")</f>
        <v>1</v>
      </c>
      <c r="I48" s="14" t="s">
        <v>39</v>
      </c>
      <c r="J48" s="14">
        <f>IF(I48&lt;&gt;"",1,"")</f>
        <v>1</v>
      </c>
      <c r="K48" s="27" t="s">
        <v>1235</v>
      </c>
      <c r="L48" s="21" t="s">
        <v>40</v>
      </c>
      <c r="M48" s="14">
        <f>IF(L48&lt;&gt;"",1,"")</f>
        <v>1</v>
      </c>
      <c r="N48" s="21"/>
      <c r="O48" s="21"/>
      <c r="P48" s="14" t="str">
        <f>IF(O48&lt;&gt;"",1,"")</f>
        <v/>
      </c>
      <c r="Q48" s="14"/>
      <c r="R48" s="14" t="str">
        <f>IF(Q48&lt;&gt;"",1,"")</f>
        <v/>
      </c>
      <c r="S48" s="21" t="s">
        <v>1838</v>
      </c>
      <c r="T48" s="14" t="s">
        <v>390</v>
      </c>
      <c r="U48" s="21" t="s">
        <v>391</v>
      </c>
      <c r="V48" s="14" t="s">
        <v>43</v>
      </c>
      <c r="W48" s="14">
        <f>IF(V48&lt;&gt;"",1,"")</f>
        <v>1</v>
      </c>
      <c r="X48" s="21"/>
      <c r="Y48" s="14" t="str">
        <f>IF(X48&lt;&gt;"",1,"")</f>
        <v/>
      </c>
      <c r="Z48" s="14" t="s">
        <v>1324</v>
      </c>
      <c r="AA48" s="21" t="s">
        <v>1325</v>
      </c>
      <c r="AB48" s="14" t="s">
        <v>756</v>
      </c>
      <c r="AC48" s="21" t="s">
        <v>27</v>
      </c>
      <c r="AD48" s="14">
        <f>IF(AC48&lt;&gt;"",1,"")</f>
        <v>1</v>
      </c>
      <c r="AE48" s="14"/>
      <c r="AF48" s="14" t="str">
        <f>IF(AE48&lt;&gt;"",1,"")</f>
        <v/>
      </c>
      <c r="AG48" s="21"/>
      <c r="AH48" s="14" t="s">
        <v>98</v>
      </c>
      <c r="AI48" s="21"/>
      <c r="AJ48" s="14" t="str">
        <f>IF(AI48&lt;&gt;"",1,"")</f>
        <v/>
      </c>
      <c r="AK48" s="14" t="s">
        <v>1569</v>
      </c>
      <c r="AL48" s="21" t="s">
        <v>1570</v>
      </c>
      <c r="AM48" s="14" t="s">
        <v>1955</v>
      </c>
      <c r="AN48" s="14">
        <f>IF(AM48&lt;&gt;"",1,"")</f>
        <v>1</v>
      </c>
      <c r="AO48" s="21"/>
      <c r="AP48" s="14" t="str">
        <f>IF(AO48&lt;&gt;"",1,"")</f>
        <v/>
      </c>
      <c r="AQ48" s="14" t="s">
        <v>99</v>
      </c>
      <c r="AR48" s="21" t="s">
        <v>46</v>
      </c>
      <c r="AS48" s="14">
        <f>IF(AR48&lt;&gt;"",1,"")</f>
        <v>1</v>
      </c>
      <c r="AT48" s="14" t="s">
        <v>1953</v>
      </c>
      <c r="AU48" s="14">
        <f>IF(AT48&lt;&gt;"",1,"")</f>
        <v>1</v>
      </c>
      <c r="AV48" s="21" t="s">
        <v>1155</v>
      </c>
      <c r="AW48" s="14" t="s">
        <v>100</v>
      </c>
      <c r="AX48" s="6">
        <f>IF(AW48&lt;&gt;"",1,"")</f>
        <v>1</v>
      </c>
      <c r="AY48" s="26" t="s">
        <v>1178</v>
      </c>
    </row>
    <row r="49" spans="1:51" ht="230.4">
      <c r="A49" s="21">
        <f t="shared" si="0"/>
        <v>47</v>
      </c>
      <c r="B49" s="15" t="s">
        <v>54</v>
      </c>
      <c r="C49" s="21" t="s">
        <v>37</v>
      </c>
      <c r="D49" s="14">
        <f>IF(C49&lt;&gt;"",1,"")</f>
        <v>1</v>
      </c>
      <c r="E49" s="14"/>
      <c r="F49" s="14" t="str">
        <f>IF(E49&lt;&gt;"",1,"")</f>
        <v/>
      </c>
      <c r="G49" s="21" t="s">
        <v>50</v>
      </c>
      <c r="H49" s="14">
        <f>IF(G49&lt;&gt;"",1,"")</f>
        <v>1</v>
      </c>
      <c r="I49" s="14" t="s">
        <v>826</v>
      </c>
      <c r="J49" s="14">
        <f>IF(I49&lt;&gt;"",1,"")</f>
        <v>1</v>
      </c>
      <c r="K49" s="27" t="s">
        <v>997</v>
      </c>
      <c r="L49" s="21" t="s">
        <v>40</v>
      </c>
      <c r="M49" s="14">
        <f>IF(L49&lt;&gt;"",1,"")</f>
        <v>1</v>
      </c>
      <c r="N49" s="21"/>
      <c r="O49" s="21"/>
      <c r="P49" s="14" t="str">
        <f>IF(O49&lt;&gt;"",1,"")</f>
        <v/>
      </c>
      <c r="Q49" s="14"/>
      <c r="R49" s="14" t="str">
        <f>IF(Q49&lt;&gt;"",1,"")</f>
        <v/>
      </c>
      <c r="S49" s="21" t="s">
        <v>1839</v>
      </c>
      <c r="T49" s="14" t="s">
        <v>392</v>
      </c>
      <c r="U49" s="21" t="s">
        <v>1068</v>
      </c>
      <c r="V49" s="14" t="s">
        <v>43</v>
      </c>
      <c r="W49" s="14">
        <f>IF(V49&lt;&gt;"",1,"")</f>
        <v>1</v>
      </c>
      <c r="X49" s="21"/>
      <c r="Y49" s="14" t="str">
        <f>IF(X49&lt;&gt;"",1,"")</f>
        <v/>
      </c>
      <c r="Z49" s="14" t="s">
        <v>1326</v>
      </c>
      <c r="AA49" s="21" t="s">
        <v>1327</v>
      </c>
      <c r="AB49" s="14" t="s">
        <v>753</v>
      </c>
      <c r="AC49" s="21" t="s">
        <v>27</v>
      </c>
      <c r="AD49" s="14">
        <f>IF(AC49&lt;&gt;"",1,"")</f>
        <v>1</v>
      </c>
      <c r="AE49" s="14"/>
      <c r="AF49" s="14" t="str">
        <f>IF(AE49&lt;&gt;"",1,"")</f>
        <v/>
      </c>
      <c r="AG49" s="21"/>
      <c r="AH49" s="14" t="s">
        <v>393</v>
      </c>
      <c r="AI49" s="21"/>
      <c r="AJ49" s="14" t="str">
        <f>IF(AI49&lt;&gt;"",1,"")</f>
        <v/>
      </c>
      <c r="AK49" s="14" t="s">
        <v>1571</v>
      </c>
      <c r="AL49" s="21" t="s">
        <v>1572</v>
      </c>
      <c r="AM49" s="14" t="s">
        <v>1955</v>
      </c>
      <c r="AN49" s="14">
        <f>IF(AM49&lt;&gt;"",1,"")</f>
        <v>1</v>
      </c>
      <c r="AO49" s="21"/>
      <c r="AP49" s="14" t="str">
        <f>IF(AO49&lt;&gt;"",1,"")</f>
        <v/>
      </c>
      <c r="AQ49" s="14"/>
      <c r="AR49" s="21"/>
      <c r="AS49" s="14" t="str">
        <f>IF(AR49&lt;&gt;"",1,"")</f>
        <v/>
      </c>
      <c r="AT49" s="14" t="s">
        <v>1953</v>
      </c>
      <c r="AU49" s="14">
        <f>IF(AT49&lt;&gt;"",1,"")</f>
        <v>1</v>
      </c>
      <c r="AV49" s="21" t="s">
        <v>1156</v>
      </c>
      <c r="AW49" s="14" t="s">
        <v>242</v>
      </c>
      <c r="AX49" s="6">
        <f>IF(AW49&lt;&gt;"",1,"")</f>
        <v>1</v>
      </c>
      <c r="AY49" s="26"/>
    </row>
    <row r="50" spans="1:51" ht="172.8">
      <c r="A50" s="21">
        <f t="shared" si="0"/>
        <v>48</v>
      </c>
      <c r="B50" s="14" t="s">
        <v>101</v>
      </c>
      <c r="C50" s="21"/>
      <c r="D50" s="14" t="str">
        <f>IF(C50&lt;&gt;"",1,"")</f>
        <v/>
      </c>
      <c r="E50" s="14" t="s">
        <v>1179</v>
      </c>
      <c r="F50" s="14">
        <f>IF(E50&lt;&gt;"",1,"")</f>
        <v>1</v>
      </c>
      <c r="G50" s="21" t="s">
        <v>60</v>
      </c>
      <c r="H50" s="14">
        <f>IF(G50&lt;&gt;"",1,"")</f>
        <v>1</v>
      </c>
      <c r="I50" s="14" t="s">
        <v>39</v>
      </c>
      <c r="J50" s="14">
        <f>IF(I50&lt;&gt;"",1,"")</f>
        <v>1</v>
      </c>
      <c r="K50" s="37" t="s">
        <v>1236</v>
      </c>
      <c r="L50" s="21" t="s">
        <v>40</v>
      </c>
      <c r="M50" s="14">
        <f>IF(L50&lt;&gt;"",1,"")</f>
        <v>1</v>
      </c>
      <c r="N50" s="21"/>
      <c r="O50" s="21"/>
      <c r="P50" s="14" t="str">
        <f>IF(O50&lt;&gt;"",1,"")</f>
        <v/>
      </c>
      <c r="Q50" s="14"/>
      <c r="R50" s="14" t="str">
        <f>IF(Q50&lt;&gt;"",1,"")</f>
        <v/>
      </c>
      <c r="S50" s="21" t="s">
        <v>1932</v>
      </c>
      <c r="T50" s="14" t="s">
        <v>102</v>
      </c>
      <c r="U50" s="21" t="s">
        <v>103</v>
      </c>
      <c r="V50" s="14" t="s">
        <v>43</v>
      </c>
      <c r="W50" s="14">
        <f>IF(V50&lt;&gt;"",1,"")</f>
        <v>1</v>
      </c>
      <c r="X50" s="21"/>
      <c r="Y50" s="14" t="str">
        <f>IF(X50&lt;&gt;"",1,"")</f>
        <v/>
      </c>
      <c r="Z50" s="14" t="s">
        <v>1328</v>
      </c>
      <c r="AA50" s="21" t="s">
        <v>1329</v>
      </c>
      <c r="AB50" s="14" t="s">
        <v>759</v>
      </c>
      <c r="AC50" s="21" t="s">
        <v>27</v>
      </c>
      <c r="AD50" s="14">
        <f>IF(AC50&lt;&gt;"",1,"")</f>
        <v>1</v>
      </c>
      <c r="AE50" s="14"/>
      <c r="AF50" s="14" t="str">
        <f>IF(AE50&lt;&gt;"",1,"")</f>
        <v/>
      </c>
      <c r="AG50" s="21"/>
      <c r="AH50" s="14" t="s">
        <v>1109</v>
      </c>
      <c r="AI50" s="21"/>
      <c r="AJ50" s="14" t="str">
        <f>IF(AI50&lt;&gt;"",1,"")</f>
        <v/>
      </c>
      <c r="AK50" s="14" t="s">
        <v>1573</v>
      </c>
      <c r="AL50" s="21" t="s">
        <v>1574</v>
      </c>
      <c r="AM50" s="14" t="s">
        <v>1956</v>
      </c>
      <c r="AN50" s="14">
        <f>IF(AM50&lt;&gt;"",1,"")</f>
        <v>1</v>
      </c>
      <c r="AO50" s="21" t="s">
        <v>1958</v>
      </c>
      <c r="AP50" s="14">
        <f>IF(AO50&lt;&gt;"",1,"")</f>
        <v>1</v>
      </c>
      <c r="AQ50" s="14" t="s">
        <v>104</v>
      </c>
      <c r="AR50" s="21"/>
      <c r="AS50" s="14" t="str">
        <f>IF(AR50&lt;&gt;"",1,"")</f>
        <v/>
      </c>
      <c r="AT50" s="14"/>
      <c r="AU50" s="14" t="str">
        <f>IF(AT50&lt;&gt;"",1,"")</f>
        <v/>
      </c>
      <c r="AV50" s="21"/>
      <c r="AW50" s="14"/>
      <c r="AX50" s="6" t="str">
        <f>IF(AW50&lt;&gt;"",1,"")</f>
        <v/>
      </c>
      <c r="AY50" s="26"/>
    </row>
    <row r="51" spans="1:51" ht="273.60000000000002">
      <c r="A51" s="21">
        <f t="shared" si="0"/>
        <v>49</v>
      </c>
      <c r="B51" s="15" t="s">
        <v>105</v>
      </c>
      <c r="C51" s="21" t="s">
        <v>37</v>
      </c>
      <c r="D51" s="14">
        <f>IF(C51&lt;&gt;"",1,"")</f>
        <v>1</v>
      </c>
      <c r="E51" s="14"/>
      <c r="F51" s="14" t="str">
        <f>IF(E51&lt;&gt;"",1,"")</f>
        <v/>
      </c>
      <c r="G51" s="21" t="s">
        <v>60</v>
      </c>
      <c r="H51" s="14">
        <f>IF(G51&lt;&gt;"",1,"")</f>
        <v>1</v>
      </c>
      <c r="I51" s="14" t="s">
        <v>106</v>
      </c>
      <c r="J51" s="14">
        <f>IF(I51&lt;&gt;"",1,"")</f>
        <v>1</v>
      </c>
      <c r="K51" s="27" t="s">
        <v>1040</v>
      </c>
      <c r="L51" s="21" t="s">
        <v>40</v>
      </c>
      <c r="M51" s="14">
        <f>IF(L51&lt;&gt;"",1,"")</f>
        <v>1</v>
      </c>
      <c r="N51" s="21"/>
      <c r="O51" s="21"/>
      <c r="P51" s="14" t="str">
        <f>IF(O51&lt;&gt;"",1,"")</f>
        <v/>
      </c>
      <c r="Q51" s="14"/>
      <c r="R51" s="14" t="str">
        <f>IF(Q51&lt;&gt;"",1,"")</f>
        <v/>
      </c>
      <c r="S51" s="21" t="s">
        <v>1840</v>
      </c>
      <c r="T51" s="14" t="s">
        <v>107</v>
      </c>
      <c r="U51" s="21" t="s">
        <v>108</v>
      </c>
      <c r="V51" s="14" t="s">
        <v>43</v>
      </c>
      <c r="W51" s="14">
        <f>IF(V51&lt;&gt;"",1,"")</f>
        <v>1</v>
      </c>
      <c r="X51" s="21"/>
      <c r="Y51" s="14" t="str">
        <f>IF(X51&lt;&gt;"",1,"")</f>
        <v/>
      </c>
      <c r="Z51" s="14" t="s">
        <v>1330</v>
      </c>
      <c r="AA51" s="21" t="s">
        <v>1331</v>
      </c>
      <c r="AB51" s="14" t="s">
        <v>109</v>
      </c>
      <c r="AC51" s="21"/>
      <c r="AD51" s="14" t="str">
        <f>IF(AC51&lt;&gt;"",1,"")</f>
        <v/>
      </c>
      <c r="AE51" s="14" t="s">
        <v>1953</v>
      </c>
      <c r="AF51" s="14">
        <f>IF(AE51&lt;&gt;"",1,"")</f>
        <v>1</v>
      </c>
      <c r="AG51" s="21" t="s">
        <v>384</v>
      </c>
      <c r="AH51" s="14" t="s">
        <v>110</v>
      </c>
      <c r="AI51" s="21" t="s">
        <v>52</v>
      </c>
      <c r="AJ51" s="14">
        <f>IF(AI51&lt;&gt;"",1,"")</f>
        <v>1</v>
      </c>
      <c r="AK51" s="14" t="s">
        <v>1575</v>
      </c>
      <c r="AL51" s="21" t="s">
        <v>1576</v>
      </c>
      <c r="AM51" s="14" t="s">
        <v>1956</v>
      </c>
      <c r="AN51" s="14">
        <f>IF(AM51&lt;&gt;"",1,"")</f>
        <v>1</v>
      </c>
      <c r="AO51" s="21"/>
      <c r="AP51" s="14" t="str">
        <f>IF(AO51&lt;&gt;"",1,"")</f>
        <v/>
      </c>
      <c r="AQ51" s="14"/>
      <c r="AR51" s="21"/>
      <c r="AS51" s="14" t="str">
        <f>IF(AR51&lt;&gt;"",1,"")</f>
        <v/>
      </c>
      <c r="AT51" s="14" t="s">
        <v>1953</v>
      </c>
      <c r="AU51" s="14">
        <f>IF(AT51&lt;&gt;"",1,"")</f>
        <v>1</v>
      </c>
      <c r="AV51" s="21" t="s">
        <v>1157</v>
      </c>
      <c r="AW51" s="14" t="s">
        <v>46</v>
      </c>
      <c r="AX51" s="6">
        <f>IF(AW51&lt;&gt;"",1,"")</f>
        <v>1</v>
      </c>
      <c r="AY51" s="26"/>
    </row>
    <row r="52" spans="1:51" ht="273.60000000000002">
      <c r="A52" s="21">
        <f t="shared" si="0"/>
        <v>50</v>
      </c>
      <c r="B52" s="14" t="s">
        <v>111</v>
      </c>
      <c r="C52" s="21" t="s">
        <v>37</v>
      </c>
      <c r="D52" s="14">
        <f>IF(C52&lt;&gt;"",1,"")</f>
        <v>1</v>
      </c>
      <c r="E52" s="14"/>
      <c r="F52" s="14" t="str">
        <f>IF(E52&lt;&gt;"",1,"")</f>
        <v/>
      </c>
      <c r="G52" s="21" t="s">
        <v>38</v>
      </c>
      <c r="H52" s="14">
        <f>IF(G52&lt;&gt;"",1,"")</f>
        <v>1</v>
      </c>
      <c r="I52" s="14" t="s">
        <v>39</v>
      </c>
      <c r="J52" s="14">
        <f>IF(I52&lt;&gt;"",1,"")</f>
        <v>1</v>
      </c>
      <c r="K52" s="27" t="s">
        <v>1041</v>
      </c>
      <c r="L52" s="21" t="s">
        <v>40</v>
      </c>
      <c r="M52" s="14">
        <f>IF(L52&lt;&gt;"",1,"")</f>
        <v>1</v>
      </c>
      <c r="N52" s="21"/>
      <c r="O52" s="21"/>
      <c r="P52" s="14" t="str">
        <f>IF(O52&lt;&gt;"",1,"")</f>
        <v/>
      </c>
      <c r="Q52" s="14"/>
      <c r="R52" s="14" t="str">
        <f>IF(Q52&lt;&gt;"",1,"")</f>
        <v/>
      </c>
      <c r="S52" s="21" t="s">
        <v>1928</v>
      </c>
      <c r="T52" s="14" t="s">
        <v>112</v>
      </c>
      <c r="U52" s="21" t="s">
        <v>113</v>
      </c>
      <c r="V52" s="14" t="s">
        <v>43</v>
      </c>
      <c r="W52" s="14">
        <f>IF(V52&lt;&gt;"",1,"")</f>
        <v>1</v>
      </c>
      <c r="X52" s="21"/>
      <c r="Y52" s="14" t="str">
        <f>IF(X52&lt;&gt;"",1,"")</f>
        <v/>
      </c>
      <c r="Z52" s="14" t="s">
        <v>1332</v>
      </c>
      <c r="AA52" s="21" t="s">
        <v>1333</v>
      </c>
      <c r="AB52" s="14" t="s">
        <v>760</v>
      </c>
      <c r="AC52" s="21"/>
      <c r="AD52" s="14" t="str">
        <f>IF(AC52&lt;&gt;"",1,"")</f>
        <v/>
      </c>
      <c r="AE52" s="14" t="s">
        <v>1953</v>
      </c>
      <c r="AF52" s="14">
        <f>IF(AE52&lt;&gt;"",1,"")</f>
        <v>1</v>
      </c>
      <c r="AG52" s="21" t="s">
        <v>384</v>
      </c>
      <c r="AH52" s="14" t="s">
        <v>114</v>
      </c>
      <c r="AI52" s="21" t="s">
        <v>52</v>
      </c>
      <c r="AJ52" s="14">
        <f>IF(AI52&lt;&gt;"",1,"")</f>
        <v>1</v>
      </c>
      <c r="AK52" s="14" t="s">
        <v>1577</v>
      </c>
      <c r="AL52" s="21" t="s">
        <v>1578</v>
      </c>
      <c r="AM52" s="14" t="s">
        <v>1956</v>
      </c>
      <c r="AN52" s="14">
        <f>IF(AM52&lt;&gt;"",1,"")</f>
        <v>1</v>
      </c>
      <c r="AO52" s="21"/>
      <c r="AP52" s="14" t="str">
        <f>IF(AO52&lt;&gt;"",1,"")</f>
        <v/>
      </c>
      <c r="AQ52" s="14"/>
      <c r="AR52" s="21"/>
      <c r="AS52" s="14" t="str">
        <f>IF(AR52&lt;&gt;"",1,"")</f>
        <v/>
      </c>
      <c r="AT52" s="14" t="s">
        <v>1953</v>
      </c>
      <c r="AU52" s="14">
        <f>IF(AT52&lt;&gt;"",1,"")</f>
        <v>1</v>
      </c>
      <c r="AV52" s="21" t="s">
        <v>115</v>
      </c>
      <c r="AW52" s="14" t="s">
        <v>46</v>
      </c>
      <c r="AX52" s="6">
        <f>IF(AW52&lt;&gt;"",1,"")</f>
        <v>1</v>
      </c>
      <c r="AY52" s="26"/>
    </row>
    <row r="53" spans="1:51" ht="244.8">
      <c r="A53" s="21">
        <f t="shared" si="0"/>
        <v>51</v>
      </c>
      <c r="B53" s="15" t="s">
        <v>116</v>
      </c>
      <c r="C53" s="21" t="s">
        <v>37</v>
      </c>
      <c r="D53" s="14">
        <f>IF(C53&lt;&gt;"",1,"")</f>
        <v>1</v>
      </c>
      <c r="E53" s="14"/>
      <c r="F53" s="14" t="str">
        <f>IF(E53&lt;&gt;"",1,"")</f>
        <v/>
      </c>
      <c r="G53" s="21" t="s">
        <v>38</v>
      </c>
      <c r="H53" s="14">
        <f>IF(G53&lt;&gt;"",1,"")</f>
        <v>1</v>
      </c>
      <c r="I53" s="14" t="s">
        <v>39</v>
      </c>
      <c r="J53" s="14">
        <f>IF(I53&lt;&gt;"",1,"")</f>
        <v>1</v>
      </c>
      <c r="K53" s="27" t="s">
        <v>117</v>
      </c>
      <c r="L53" s="21" t="s">
        <v>14</v>
      </c>
      <c r="M53" s="14">
        <f>IF(L53&lt;&gt;"",1,"")</f>
        <v>1</v>
      </c>
      <c r="N53" s="21" t="s">
        <v>118</v>
      </c>
      <c r="O53" s="21" t="s">
        <v>17</v>
      </c>
      <c r="P53" s="14">
        <f>IF(O53&lt;&gt;"",1,"")</f>
        <v>1</v>
      </c>
      <c r="Q53" s="14"/>
      <c r="R53" s="14" t="str">
        <f>IF(Q53&lt;&gt;"",1,"")</f>
        <v/>
      </c>
      <c r="S53" s="21" t="s">
        <v>1841</v>
      </c>
      <c r="T53" s="14" t="s">
        <v>119</v>
      </c>
      <c r="U53" s="21" t="s">
        <v>120</v>
      </c>
      <c r="V53" s="14" t="s">
        <v>43</v>
      </c>
      <c r="W53" s="14">
        <f>IF(V53&lt;&gt;"",1,"")</f>
        <v>1</v>
      </c>
      <c r="X53" s="21"/>
      <c r="Y53" s="14" t="str">
        <f>IF(X53&lt;&gt;"",1,"")</f>
        <v/>
      </c>
      <c r="Z53" s="14" t="s">
        <v>1334</v>
      </c>
      <c r="AA53" s="21" t="s">
        <v>1335</v>
      </c>
      <c r="AB53" s="14" t="s">
        <v>761</v>
      </c>
      <c r="AC53" s="21" t="s">
        <v>27</v>
      </c>
      <c r="AD53" s="14">
        <f>IF(AC53&lt;&gt;"",1,"")</f>
        <v>1</v>
      </c>
      <c r="AE53" s="14"/>
      <c r="AF53" s="14" t="str">
        <f>IF(AE53&lt;&gt;"",1,"")</f>
        <v/>
      </c>
      <c r="AG53" s="21"/>
      <c r="AH53" s="14" t="s">
        <v>1110</v>
      </c>
      <c r="AI53" s="21"/>
      <c r="AJ53" s="14" t="str">
        <f>IF(AI53&lt;&gt;"",1,"")</f>
        <v/>
      </c>
      <c r="AK53" s="14"/>
      <c r="AL53" s="21"/>
      <c r="AM53" s="14"/>
      <c r="AN53" s="14" t="str">
        <f>IF(AM53&lt;&gt;"",1,"")</f>
        <v/>
      </c>
      <c r="AO53" s="21"/>
      <c r="AP53" s="14" t="str">
        <f>IF(AO53&lt;&gt;"",1,"")</f>
        <v/>
      </c>
      <c r="AQ53" s="14"/>
      <c r="AR53" s="21"/>
      <c r="AS53" s="14" t="str">
        <f>IF(AR53&lt;&gt;"",1,"")</f>
        <v/>
      </c>
      <c r="AT53" s="14"/>
      <c r="AU53" s="14" t="str">
        <f>IF(AT53&lt;&gt;"",1,"")</f>
        <v/>
      </c>
      <c r="AV53" s="21"/>
      <c r="AW53" s="14"/>
      <c r="AX53" s="6" t="str">
        <f>IF(AW53&lt;&gt;"",1,"")</f>
        <v/>
      </c>
      <c r="AY53" s="26"/>
    </row>
    <row r="54" spans="1:51" ht="158.4">
      <c r="A54" s="21">
        <f t="shared" si="0"/>
        <v>52</v>
      </c>
      <c r="B54" s="15" t="s">
        <v>74</v>
      </c>
      <c r="C54" s="21" t="s">
        <v>37</v>
      </c>
      <c r="D54" s="14">
        <f>IF(C54&lt;&gt;"",1,"")</f>
        <v>1</v>
      </c>
      <c r="E54" s="14"/>
      <c r="F54" s="14" t="str">
        <f>IF(E54&lt;&gt;"",1,"")</f>
        <v/>
      </c>
      <c r="G54" s="21" t="s">
        <v>50</v>
      </c>
      <c r="H54" s="14">
        <f>IF(G54&lt;&gt;"",1,"")</f>
        <v>1</v>
      </c>
      <c r="I54" s="14" t="s">
        <v>106</v>
      </c>
      <c r="J54" s="14">
        <f>IF(I54&lt;&gt;"",1,"")</f>
        <v>1</v>
      </c>
      <c r="K54" s="41" t="s">
        <v>1780</v>
      </c>
      <c r="L54" s="21" t="s">
        <v>14</v>
      </c>
      <c r="M54" s="14">
        <f>IF(L54&lt;&gt;"",1,"")</f>
        <v>1</v>
      </c>
      <c r="N54" s="21" t="s">
        <v>121</v>
      </c>
      <c r="O54" s="21" t="s">
        <v>17</v>
      </c>
      <c r="P54" s="14">
        <f>IF(O54&lt;&gt;"",1,"")</f>
        <v>1</v>
      </c>
      <c r="Q54" s="14"/>
      <c r="R54" s="14" t="str">
        <f>IF(Q54&lt;&gt;"",1,"")</f>
        <v/>
      </c>
      <c r="S54" s="21" t="s">
        <v>1842</v>
      </c>
      <c r="T54" s="14" t="s">
        <v>122</v>
      </c>
      <c r="U54" s="21" t="s">
        <v>1277</v>
      </c>
      <c r="V54" s="14" t="s">
        <v>43</v>
      </c>
      <c r="W54" s="14">
        <f>IF(V54&lt;&gt;"",1,"")</f>
        <v>1</v>
      </c>
      <c r="X54" s="21"/>
      <c r="Y54" s="14" t="str">
        <f>IF(X54&lt;&gt;"",1,"")</f>
        <v/>
      </c>
      <c r="Z54" s="14" t="s">
        <v>1336</v>
      </c>
      <c r="AA54" s="21" t="s">
        <v>1337</v>
      </c>
      <c r="AB54" s="14" t="s">
        <v>759</v>
      </c>
      <c r="AC54" s="21" t="s">
        <v>27</v>
      </c>
      <c r="AD54" s="14">
        <f>IF(AC54&lt;&gt;"",1,"")</f>
        <v>1</v>
      </c>
      <c r="AE54" s="14"/>
      <c r="AF54" s="14" t="str">
        <f>IF(AE54&lt;&gt;"",1,"")</f>
        <v/>
      </c>
      <c r="AG54" s="21"/>
      <c r="AH54" s="14" t="s">
        <v>394</v>
      </c>
      <c r="AI54" s="21"/>
      <c r="AJ54" s="14" t="str">
        <f>IF(AI54&lt;&gt;"",1,"")</f>
        <v/>
      </c>
      <c r="AK54" s="14" t="s">
        <v>1579</v>
      </c>
      <c r="AL54" s="21" t="s">
        <v>1580</v>
      </c>
      <c r="AM54" s="14" t="s">
        <v>1956</v>
      </c>
      <c r="AN54" s="14">
        <f>IF(AM54&lt;&gt;"",1,"")</f>
        <v>1</v>
      </c>
      <c r="AO54" s="21" t="s">
        <v>1958</v>
      </c>
      <c r="AP54" s="14">
        <f>IF(AO54&lt;&gt;"",1,"")</f>
        <v>1</v>
      </c>
      <c r="AQ54" s="14" t="s">
        <v>825</v>
      </c>
      <c r="AR54" s="21"/>
      <c r="AS54" s="14" t="str">
        <f>IF(AR54&lt;&gt;"",1,"")</f>
        <v/>
      </c>
      <c r="AT54" s="14"/>
      <c r="AU54" s="14" t="str">
        <f>IF(AT54&lt;&gt;"",1,"")</f>
        <v/>
      </c>
      <c r="AV54" s="21"/>
      <c r="AW54" s="14"/>
      <c r="AX54" s="6" t="str">
        <f>IF(AW54&lt;&gt;"",1,"")</f>
        <v/>
      </c>
      <c r="AY54" s="26"/>
    </row>
    <row r="55" spans="1:51" ht="259.2">
      <c r="A55" s="21">
        <f t="shared" si="0"/>
        <v>53</v>
      </c>
      <c r="B55" s="14" t="s">
        <v>123</v>
      </c>
      <c r="C55" s="21" t="s">
        <v>37</v>
      </c>
      <c r="D55" s="14">
        <f>IF(C55&lt;&gt;"",1,"")</f>
        <v>1</v>
      </c>
      <c r="E55" s="14"/>
      <c r="F55" s="14" t="str">
        <f>IF(E55&lt;&gt;"",1,"")</f>
        <v/>
      </c>
      <c r="G55" s="21" t="s">
        <v>60</v>
      </c>
      <c r="H55" s="14">
        <f>IF(G55&lt;&gt;"",1,"")</f>
        <v>1</v>
      </c>
      <c r="I55" s="14" t="s">
        <v>39</v>
      </c>
      <c r="J55" s="14">
        <f>IF(I55&lt;&gt;"",1,"")</f>
        <v>1</v>
      </c>
      <c r="K55" s="27" t="s">
        <v>1237</v>
      </c>
      <c r="L55" s="21" t="s">
        <v>40</v>
      </c>
      <c r="M55" s="14">
        <f>IF(L55&lt;&gt;"",1,"")</f>
        <v>1</v>
      </c>
      <c r="N55" s="21"/>
      <c r="O55" s="21"/>
      <c r="P55" s="14" t="str">
        <f>IF(O55&lt;&gt;"",1,"")</f>
        <v/>
      </c>
      <c r="Q55" s="14"/>
      <c r="R55" s="14" t="str">
        <f>IF(Q55&lt;&gt;"",1,"")</f>
        <v/>
      </c>
      <c r="S55" s="21" t="s">
        <v>1933</v>
      </c>
      <c r="T55" s="14" t="s">
        <v>124</v>
      </c>
      <c r="U55" s="21" t="s">
        <v>125</v>
      </c>
      <c r="V55" s="14" t="s">
        <v>43</v>
      </c>
      <c r="W55" s="14">
        <f>IF(V55&lt;&gt;"",1,"")</f>
        <v>1</v>
      </c>
      <c r="X55" s="21"/>
      <c r="Y55" s="14" t="str">
        <f>IF(X55&lt;&gt;"",1,"")</f>
        <v/>
      </c>
      <c r="Z55" s="14" t="s">
        <v>1338</v>
      </c>
      <c r="AA55" s="21" t="s">
        <v>1339</v>
      </c>
      <c r="AB55" s="14" t="s">
        <v>756</v>
      </c>
      <c r="AC55" s="21"/>
      <c r="AD55" s="14" t="str">
        <f>IF(AC55&lt;&gt;"",1,"")</f>
        <v/>
      </c>
      <c r="AE55" s="14" t="s">
        <v>1953</v>
      </c>
      <c r="AF55" s="14">
        <f>IF(AE55&lt;&gt;"",1,"")</f>
        <v>1</v>
      </c>
      <c r="AG55" s="21" t="s">
        <v>384</v>
      </c>
      <c r="AH55" s="14" t="s">
        <v>395</v>
      </c>
      <c r="AI55" s="21" t="s">
        <v>52</v>
      </c>
      <c r="AJ55" s="14">
        <f>IF(AI55&lt;&gt;"",1,"")</f>
        <v>1</v>
      </c>
      <c r="AK55" s="14" t="s">
        <v>1581</v>
      </c>
      <c r="AL55" s="21" t="s">
        <v>1582</v>
      </c>
      <c r="AM55" s="14" t="s">
        <v>1955</v>
      </c>
      <c r="AN55" s="14">
        <f>IF(AM55&lt;&gt;"",1,"")</f>
        <v>1</v>
      </c>
      <c r="AO55" s="21" t="s">
        <v>1958</v>
      </c>
      <c r="AP55" s="14">
        <f>IF(AO55&lt;&gt;"",1,"")</f>
        <v>1</v>
      </c>
      <c r="AQ55" s="14" t="s">
        <v>126</v>
      </c>
      <c r="AR55" s="21" t="s">
        <v>46</v>
      </c>
      <c r="AS55" s="14">
        <f>IF(AR55&lt;&gt;"",1,"")</f>
        <v>1</v>
      </c>
      <c r="AT55" s="14"/>
      <c r="AU55" s="14" t="str">
        <f>IF(AT55&lt;&gt;"",1,"")</f>
        <v/>
      </c>
      <c r="AV55" s="21"/>
      <c r="AW55" s="14"/>
      <c r="AX55" s="6" t="str">
        <f>IF(AW55&lt;&gt;"",1,"")</f>
        <v/>
      </c>
      <c r="AY55" s="26"/>
    </row>
    <row r="56" spans="1:51" ht="187.2">
      <c r="A56" s="21">
        <f t="shared" si="0"/>
        <v>54</v>
      </c>
      <c r="B56" s="14" t="s">
        <v>396</v>
      </c>
      <c r="C56" s="21" t="s">
        <v>37</v>
      </c>
      <c r="D56" s="14">
        <f>IF(C56&lt;&gt;"",1,"")</f>
        <v>1</v>
      </c>
      <c r="E56" s="14"/>
      <c r="F56" s="14" t="str">
        <f>IF(E56&lt;&gt;"",1,"")</f>
        <v/>
      </c>
      <c r="G56" s="21" t="s">
        <v>38</v>
      </c>
      <c r="H56" s="14">
        <f>IF(G56&lt;&gt;"",1,"")</f>
        <v>1</v>
      </c>
      <c r="I56" s="14" t="s">
        <v>39</v>
      </c>
      <c r="J56" s="14">
        <f>IF(I56&lt;&gt;"",1,"")</f>
        <v>1</v>
      </c>
      <c r="K56" s="27" t="s">
        <v>127</v>
      </c>
      <c r="L56" s="21" t="s">
        <v>40</v>
      </c>
      <c r="M56" s="14">
        <f>IF(L56&lt;&gt;"",1,"")</f>
        <v>1</v>
      </c>
      <c r="N56" s="21"/>
      <c r="O56" s="21"/>
      <c r="P56" s="14" t="str">
        <f>IF(O56&lt;&gt;"",1,"")</f>
        <v/>
      </c>
      <c r="Q56" s="14"/>
      <c r="R56" s="14" t="str">
        <f>IF(Q56&lt;&gt;"",1,"")</f>
        <v/>
      </c>
      <c r="S56" s="21" t="s">
        <v>1928</v>
      </c>
      <c r="T56" s="14" t="s">
        <v>128</v>
      </c>
      <c r="U56" s="21" t="s">
        <v>129</v>
      </c>
      <c r="V56" s="14" t="s">
        <v>43</v>
      </c>
      <c r="W56" s="14">
        <f>IF(V56&lt;&gt;"",1,"")</f>
        <v>1</v>
      </c>
      <c r="X56" s="21"/>
      <c r="Y56" s="14" t="str">
        <f>IF(X56&lt;&gt;"",1,"")</f>
        <v/>
      </c>
      <c r="Z56" s="14" t="s">
        <v>1340</v>
      </c>
      <c r="AA56" s="21" t="s">
        <v>1341</v>
      </c>
      <c r="AB56" s="14" t="s">
        <v>762</v>
      </c>
      <c r="AC56" s="21"/>
      <c r="AD56" s="14" t="str">
        <f>IF(AC56&lt;&gt;"",1,"")</f>
        <v/>
      </c>
      <c r="AE56" s="14" t="s">
        <v>1953</v>
      </c>
      <c r="AF56" s="14">
        <f>IF(AE56&lt;&gt;"",1,"")</f>
        <v>1</v>
      </c>
      <c r="AG56" s="21" t="s">
        <v>384</v>
      </c>
      <c r="AH56" s="14" t="s">
        <v>130</v>
      </c>
      <c r="AI56" s="21" t="s">
        <v>52</v>
      </c>
      <c r="AJ56" s="14">
        <f>IF(AI56&lt;&gt;"",1,"")</f>
        <v>1</v>
      </c>
      <c r="AK56" s="14" t="s">
        <v>1583</v>
      </c>
      <c r="AL56" s="21" t="s">
        <v>1584</v>
      </c>
      <c r="AM56" s="14" t="s">
        <v>1956</v>
      </c>
      <c r="AN56" s="14">
        <f>IF(AM56&lt;&gt;"",1,"")</f>
        <v>1</v>
      </c>
      <c r="AO56" s="21"/>
      <c r="AP56" s="14" t="str">
        <f>IF(AO56&lt;&gt;"",1,"")</f>
        <v/>
      </c>
      <c r="AQ56" s="14"/>
      <c r="AR56" s="21"/>
      <c r="AS56" s="14" t="str">
        <f>IF(AR56&lt;&gt;"",1,"")</f>
        <v/>
      </c>
      <c r="AT56" s="14" t="s">
        <v>1953</v>
      </c>
      <c r="AU56" s="14">
        <f>IF(AT56&lt;&gt;"",1,"")</f>
        <v>1</v>
      </c>
      <c r="AV56" s="21" t="s">
        <v>131</v>
      </c>
      <c r="AW56" s="14"/>
      <c r="AX56" s="6" t="str">
        <f>IF(AW56&lt;&gt;"",1,"")</f>
        <v/>
      </c>
      <c r="AY56" s="26"/>
    </row>
    <row r="57" spans="1:51" ht="201.6">
      <c r="A57" s="21">
        <f t="shared" si="0"/>
        <v>55</v>
      </c>
      <c r="B57" s="49" t="s">
        <v>48</v>
      </c>
      <c r="C57" s="21" t="s">
        <v>37</v>
      </c>
      <c r="D57" s="14">
        <f>IF(C57&lt;&gt;"",1,"")</f>
        <v>1</v>
      </c>
      <c r="E57" s="14"/>
      <c r="F57" s="14" t="str">
        <f>IF(E57&lt;&gt;"",1,"")</f>
        <v/>
      </c>
      <c r="G57" s="21" t="s">
        <v>38</v>
      </c>
      <c r="H57" s="14">
        <f>IF(G57&lt;&gt;"",1,"")</f>
        <v>1</v>
      </c>
      <c r="I57" s="14" t="s">
        <v>39</v>
      </c>
      <c r="J57" s="14">
        <f>IF(I57&lt;&gt;"",1,"")</f>
        <v>1</v>
      </c>
      <c r="K57" s="27" t="s">
        <v>1018</v>
      </c>
      <c r="L57" s="21" t="s">
        <v>40</v>
      </c>
      <c r="M57" s="14">
        <f>IF(L57&lt;&gt;"",1,"")</f>
        <v>1</v>
      </c>
      <c r="N57" s="21"/>
      <c r="O57" s="21"/>
      <c r="P57" s="14" t="str">
        <f>IF(O57&lt;&gt;"",1,"")</f>
        <v/>
      </c>
      <c r="Q57" s="14"/>
      <c r="R57" s="14" t="str">
        <f>IF(Q57&lt;&gt;"",1,"")</f>
        <v/>
      </c>
      <c r="S57" s="21" t="s">
        <v>1843</v>
      </c>
      <c r="T57" s="14" t="s">
        <v>1069</v>
      </c>
      <c r="U57" s="21" t="s">
        <v>1070</v>
      </c>
      <c r="V57" s="14" t="s">
        <v>43</v>
      </c>
      <c r="W57" s="14">
        <f>IF(V57&lt;&gt;"",1,"")</f>
        <v>1</v>
      </c>
      <c r="X57" s="21"/>
      <c r="Y57" s="14" t="str">
        <f>IF(X57&lt;&gt;"",1,"")</f>
        <v/>
      </c>
      <c r="Z57" s="14" t="s">
        <v>1342</v>
      </c>
      <c r="AA57" s="21" t="s">
        <v>1343</v>
      </c>
      <c r="AB57" s="14" t="s">
        <v>763</v>
      </c>
      <c r="AC57" s="21"/>
      <c r="AD57" s="14" t="str">
        <f>IF(AC57&lt;&gt;"",1,"")</f>
        <v/>
      </c>
      <c r="AE57" s="14" t="s">
        <v>1953</v>
      </c>
      <c r="AF57" s="14">
        <f>IF(AE57&lt;&gt;"",1,"")</f>
        <v>1</v>
      </c>
      <c r="AG57" s="21" t="s">
        <v>384</v>
      </c>
      <c r="AH57" s="14" t="s">
        <v>132</v>
      </c>
      <c r="AI57" s="21" t="s">
        <v>52</v>
      </c>
      <c r="AJ57" s="14">
        <f>IF(AI57&lt;&gt;"",1,"")</f>
        <v>1</v>
      </c>
      <c r="AK57" s="14" t="s">
        <v>1585</v>
      </c>
      <c r="AL57" s="21" t="s">
        <v>1586</v>
      </c>
      <c r="AM57" s="14" t="s">
        <v>1956</v>
      </c>
      <c r="AN57" s="14">
        <f>IF(AM57&lt;&gt;"",1,"")</f>
        <v>1</v>
      </c>
      <c r="AO57" s="21"/>
      <c r="AP57" s="14" t="str">
        <f>IF(AO57&lt;&gt;"",1,"")</f>
        <v/>
      </c>
      <c r="AQ57" s="14"/>
      <c r="AR57" s="21"/>
      <c r="AS57" s="14" t="str">
        <f>IF(AR57&lt;&gt;"",1,"")</f>
        <v/>
      </c>
      <c r="AT57" s="14" t="s">
        <v>1953</v>
      </c>
      <c r="AU57" s="14">
        <f>IF(AT57&lt;&gt;"",1,"")</f>
        <v>1</v>
      </c>
      <c r="AV57" s="21" t="s">
        <v>133</v>
      </c>
      <c r="AW57" s="14" t="s">
        <v>46</v>
      </c>
      <c r="AX57" s="6">
        <f>IF(AW57&lt;&gt;"",1,"")</f>
        <v>1</v>
      </c>
      <c r="AY57" s="26"/>
    </row>
    <row r="58" spans="1:51" ht="172.8">
      <c r="A58" s="21">
        <f t="shared" si="0"/>
        <v>56</v>
      </c>
      <c r="B58" s="15" t="s">
        <v>84</v>
      </c>
      <c r="C58" s="21" t="s">
        <v>37</v>
      </c>
      <c r="D58" s="14">
        <f>IF(C58&lt;&gt;"",1,"")</f>
        <v>1</v>
      </c>
      <c r="E58" s="14"/>
      <c r="F58" s="14" t="str">
        <f>IF(E58&lt;&gt;"",1,"")</f>
        <v/>
      </c>
      <c r="G58" s="21" t="s">
        <v>38</v>
      </c>
      <c r="H58" s="14">
        <f>IF(G58&lt;&gt;"",1,"")</f>
        <v>1</v>
      </c>
      <c r="I58" s="14" t="s">
        <v>39</v>
      </c>
      <c r="J58" s="14">
        <f>IF(I58&lt;&gt;"",1,"")</f>
        <v>1</v>
      </c>
      <c r="K58" s="27" t="s">
        <v>1238</v>
      </c>
      <c r="L58" s="21" t="s">
        <v>40</v>
      </c>
      <c r="M58" s="14">
        <f>IF(L58&lt;&gt;"",1,"")</f>
        <v>1</v>
      </c>
      <c r="N58" s="21"/>
      <c r="O58" s="21"/>
      <c r="P58" s="14" t="str">
        <f>IF(O58&lt;&gt;"",1,"")</f>
        <v/>
      </c>
      <c r="Q58" s="14"/>
      <c r="R58" s="14" t="str">
        <f>IF(Q58&lt;&gt;"",1,"")</f>
        <v/>
      </c>
      <c r="S58" s="21" t="s">
        <v>1844</v>
      </c>
      <c r="T58" s="14" t="s">
        <v>134</v>
      </c>
      <c r="U58" s="21" t="s">
        <v>135</v>
      </c>
      <c r="V58" s="14" t="s">
        <v>43</v>
      </c>
      <c r="W58" s="14">
        <f>IF(V58&lt;&gt;"",1,"")</f>
        <v>1</v>
      </c>
      <c r="X58" s="21"/>
      <c r="Y58" s="14" t="str">
        <f>IF(X58&lt;&gt;"",1,"")</f>
        <v/>
      </c>
      <c r="Z58" s="14" t="s">
        <v>1344</v>
      </c>
      <c r="AA58" s="21" t="s">
        <v>1345</v>
      </c>
      <c r="AB58" s="14" t="s">
        <v>764</v>
      </c>
      <c r="AC58" s="21"/>
      <c r="AD58" s="14" t="str">
        <f>IF(AC58&lt;&gt;"",1,"")</f>
        <v/>
      </c>
      <c r="AE58" s="14" t="s">
        <v>1953</v>
      </c>
      <c r="AF58" s="14">
        <f>IF(AE58&lt;&gt;"",1,"")</f>
        <v>1</v>
      </c>
      <c r="AG58" s="21" t="s">
        <v>397</v>
      </c>
      <c r="AH58" s="14" t="s">
        <v>136</v>
      </c>
      <c r="AI58" s="21" t="s">
        <v>88</v>
      </c>
      <c r="AJ58" s="14">
        <f>IF(AI58&lt;&gt;"",1,"")</f>
        <v>1</v>
      </c>
      <c r="AK58" s="14" t="s">
        <v>1587</v>
      </c>
      <c r="AL58" s="21" t="s">
        <v>1588</v>
      </c>
      <c r="AM58" s="14" t="s">
        <v>1956</v>
      </c>
      <c r="AN58" s="14">
        <f>IF(AM58&lt;&gt;"",1,"")</f>
        <v>1</v>
      </c>
      <c r="AO58" s="21"/>
      <c r="AP58" s="14" t="str">
        <f>IF(AO58&lt;&gt;"",1,"")</f>
        <v/>
      </c>
      <c r="AQ58" s="14"/>
      <c r="AR58" s="21"/>
      <c r="AS58" s="14" t="str">
        <f>IF(AR58&lt;&gt;"",1,"")</f>
        <v/>
      </c>
      <c r="AT58" s="14" t="s">
        <v>1953</v>
      </c>
      <c r="AU58" s="14">
        <f>IF(AT58&lt;&gt;"",1,"")</f>
        <v>1</v>
      </c>
      <c r="AV58" s="21" t="s">
        <v>137</v>
      </c>
      <c r="AW58" s="14" t="s">
        <v>46</v>
      </c>
      <c r="AX58" s="6">
        <f>IF(AW58&lt;&gt;"",1,"")</f>
        <v>1</v>
      </c>
      <c r="AY58" s="26"/>
    </row>
    <row r="59" spans="1:51" ht="273.60000000000002">
      <c r="A59" s="21">
        <f t="shared" si="0"/>
        <v>57</v>
      </c>
      <c r="B59" s="15" t="s">
        <v>74</v>
      </c>
      <c r="C59" s="21" t="s">
        <v>37</v>
      </c>
      <c r="D59" s="14">
        <f>IF(C59&lt;&gt;"",1,"")</f>
        <v>1</v>
      </c>
      <c r="E59" s="14"/>
      <c r="F59" s="14" t="str">
        <f>IF(E59&lt;&gt;"",1,"")</f>
        <v/>
      </c>
      <c r="G59" s="21" t="s">
        <v>38</v>
      </c>
      <c r="H59" s="14">
        <f>IF(G59&lt;&gt;"",1,"")</f>
        <v>1</v>
      </c>
      <c r="I59" s="14" t="s">
        <v>39</v>
      </c>
      <c r="J59" s="14">
        <f>IF(I59&lt;&gt;"",1,"")</f>
        <v>1</v>
      </c>
      <c r="K59" s="27" t="s">
        <v>1042</v>
      </c>
      <c r="L59" s="21" t="s">
        <v>40</v>
      </c>
      <c r="M59" s="14">
        <f>IF(L59&lt;&gt;"",1,"")</f>
        <v>1</v>
      </c>
      <c r="N59" s="21"/>
      <c r="O59" s="21"/>
      <c r="P59" s="14" t="str">
        <f>IF(O59&lt;&gt;"",1,"")</f>
        <v/>
      </c>
      <c r="Q59" s="14"/>
      <c r="R59" s="14" t="str">
        <f>IF(Q59&lt;&gt;"",1,"")</f>
        <v/>
      </c>
      <c r="S59" s="21" t="s">
        <v>1845</v>
      </c>
      <c r="T59" s="14" t="s">
        <v>138</v>
      </c>
      <c r="U59" s="21" t="s">
        <v>139</v>
      </c>
      <c r="V59" s="14" t="s">
        <v>43</v>
      </c>
      <c r="W59" s="14">
        <f>IF(V59&lt;&gt;"",1,"")</f>
        <v>1</v>
      </c>
      <c r="X59" s="21"/>
      <c r="Y59" s="14" t="str">
        <f>IF(X59&lt;&gt;"",1,"")</f>
        <v/>
      </c>
      <c r="Z59" s="14" t="s">
        <v>1346</v>
      </c>
      <c r="AA59" s="21" t="s">
        <v>1347</v>
      </c>
      <c r="AB59" s="14" t="s">
        <v>747</v>
      </c>
      <c r="AC59" s="21" t="s">
        <v>27</v>
      </c>
      <c r="AD59" s="14">
        <f>IF(AC59&lt;&gt;"",1,"")</f>
        <v>1</v>
      </c>
      <c r="AE59" s="14"/>
      <c r="AF59" s="14" t="str">
        <f>IF(AE59&lt;&gt;"",1,"")</f>
        <v/>
      </c>
      <c r="AG59" s="21"/>
      <c r="AH59" s="14" t="s">
        <v>140</v>
      </c>
      <c r="AI59" s="21"/>
      <c r="AJ59" s="14" t="str">
        <f>IF(AI59&lt;&gt;"",1,"")</f>
        <v/>
      </c>
      <c r="AK59" s="14" t="s">
        <v>1589</v>
      </c>
      <c r="AL59" s="21" t="s">
        <v>1590</v>
      </c>
      <c r="AM59" s="14" t="s">
        <v>1956</v>
      </c>
      <c r="AN59" s="14">
        <f>IF(AM59&lt;&gt;"",1,"")</f>
        <v>1</v>
      </c>
      <c r="AO59" s="21" t="s">
        <v>1958</v>
      </c>
      <c r="AP59" s="14">
        <f>IF(AO59&lt;&gt;"",1,"")</f>
        <v>1</v>
      </c>
      <c r="AQ59" s="14" t="s">
        <v>141</v>
      </c>
      <c r="AR59" s="21"/>
      <c r="AS59" s="14" t="str">
        <f>IF(AR59&lt;&gt;"",1,"")</f>
        <v/>
      </c>
      <c r="AT59" s="14"/>
      <c r="AU59" s="14" t="str">
        <f>IF(AT59&lt;&gt;"",1,"")</f>
        <v/>
      </c>
      <c r="AV59" s="21"/>
      <c r="AW59" s="14"/>
      <c r="AX59" s="6" t="str">
        <f>IF(AW59&lt;&gt;"",1,"")</f>
        <v/>
      </c>
      <c r="AY59" s="26"/>
    </row>
    <row r="60" spans="1:51" ht="302.39999999999998">
      <c r="A60" s="21">
        <f t="shared" si="0"/>
        <v>58</v>
      </c>
      <c r="B60" s="15" t="s">
        <v>74</v>
      </c>
      <c r="C60" s="21" t="s">
        <v>37</v>
      </c>
      <c r="D60" s="14">
        <f>IF(C60&lt;&gt;"",1,"")</f>
        <v>1</v>
      </c>
      <c r="E60" s="14"/>
      <c r="F60" s="14" t="str">
        <f>IF(E60&lt;&gt;"",1,"")</f>
        <v/>
      </c>
      <c r="G60" s="21" t="s">
        <v>38</v>
      </c>
      <c r="H60" s="14">
        <f>IF(G60&lt;&gt;"",1,"")</f>
        <v>1</v>
      </c>
      <c r="I60" s="14" t="s">
        <v>39</v>
      </c>
      <c r="J60" s="14">
        <f>IF(I60&lt;&gt;"",1,"")</f>
        <v>1</v>
      </c>
      <c r="K60" s="27" t="s">
        <v>1003</v>
      </c>
      <c r="L60" s="21" t="s">
        <v>40</v>
      </c>
      <c r="M60" s="14">
        <f>IF(L60&lt;&gt;"",1,"")</f>
        <v>1</v>
      </c>
      <c r="N60" s="21"/>
      <c r="O60" s="21"/>
      <c r="P60" s="14" t="str">
        <f>IF(O60&lt;&gt;"",1,"")</f>
        <v/>
      </c>
      <c r="Q60" s="14"/>
      <c r="R60" s="14" t="str">
        <f>IF(Q60&lt;&gt;"",1,"")</f>
        <v/>
      </c>
      <c r="S60" s="21" t="s">
        <v>1846</v>
      </c>
      <c r="T60" s="14" t="s">
        <v>1278</v>
      </c>
      <c r="U60" s="21" t="s">
        <v>142</v>
      </c>
      <c r="V60" s="14" t="s">
        <v>43</v>
      </c>
      <c r="W60" s="14">
        <f>IF(V60&lt;&gt;"",1,"")</f>
        <v>1</v>
      </c>
      <c r="X60" s="21"/>
      <c r="Y60" s="14" t="str">
        <f>IF(X60&lt;&gt;"",1,"")</f>
        <v/>
      </c>
      <c r="Z60" s="14" t="s">
        <v>1348</v>
      </c>
      <c r="AA60" s="21" t="s">
        <v>1349</v>
      </c>
      <c r="AB60" s="14" t="s">
        <v>765</v>
      </c>
      <c r="AC60" s="21" t="s">
        <v>27</v>
      </c>
      <c r="AD60" s="14">
        <f>IF(AC60&lt;&gt;"",1,"")</f>
        <v>1</v>
      </c>
      <c r="AE60" s="14"/>
      <c r="AF60" s="14" t="str">
        <f>IF(AE60&lt;&gt;"",1,"")</f>
        <v/>
      </c>
      <c r="AG60" s="21"/>
      <c r="AH60" s="14" t="s">
        <v>143</v>
      </c>
      <c r="AI60" s="21"/>
      <c r="AJ60" s="14" t="str">
        <f>IF(AI60&lt;&gt;"",1,"")</f>
        <v/>
      </c>
      <c r="AK60" s="14" t="s">
        <v>1591</v>
      </c>
      <c r="AL60" s="21" t="s">
        <v>1592</v>
      </c>
      <c r="AM60" s="14" t="s">
        <v>1956</v>
      </c>
      <c r="AN60" s="14">
        <f>IF(AM60&lt;&gt;"",1,"")</f>
        <v>1</v>
      </c>
      <c r="AO60" s="21" t="s">
        <v>1958</v>
      </c>
      <c r="AP60" s="14">
        <f>IF(AO60&lt;&gt;"",1,"")</f>
        <v>1</v>
      </c>
      <c r="AQ60" s="14" t="s">
        <v>144</v>
      </c>
      <c r="AR60" s="21"/>
      <c r="AS60" s="14" t="str">
        <f>IF(AR60&lt;&gt;"",1,"")</f>
        <v/>
      </c>
      <c r="AT60" s="14"/>
      <c r="AU60" s="14" t="str">
        <f>IF(AT60&lt;&gt;"",1,"")</f>
        <v/>
      </c>
      <c r="AV60" s="21"/>
      <c r="AW60" s="14"/>
      <c r="AX60" s="6" t="str">
        <f>IF(AW60&lt;&gt;"",1,"")</f>
        <v/>
      </c>
      <c r="AY60" s="26"/>
    </row>
    <row r="61" spans="1:51" ht="244.8">
      <c r="A61" s="21">
        <f t="shared" si="0"/>
        <v>59</v>
      </c>
      <c r="B61" s="15" t="s">
        <v>145</v>
      </c>
      <c r="C61" s="21" t="s">
        <v>37</v>
      </c>
      <c r="D61" s="14">
        <f>IF(C61&lt;&gt;"",1,"")</f>
        <v>1</v>
      </c>
      <c r="E61" s="14"/>
      <c r="F61" s="14" t="str">
        <f>IF(E61&lt;&gt;"",1,"")</f>
        <v/>
      </c>
      <c r="G61" s="21" t="s">
        <v>38</v>
      </c>
      <c r="H61" s="14">
        <f>IF(G61&lt;&gt;"",1,"")</f>
        <v>1</v>
      </c>
      <c r="I61" s="14" t="s">
        <v>39</v>
      </c>
      <c r="J61" s="14">
        <f>IF(I61&lt;&gt;"",1,"")</f>
        <v>1</v>
      </c>
      <c r="K61" s="27" t="s">
        <v>1043</v>
      </c>
      <c r="L61" s="21" t="s">
        <v>40</v>
      </c>
      <c r="M61" s="14">
        <f>IF(L61&lt;&gt;"",1,"")</f>
        <v>1</v>
      </c>
      <c r="N61" s="21"/>
      <c r="O61" s="21"/>
      <c r="P61" s="14" t="str">
        <f>IF(O61&lt;&gt;"",1,"")</f>
        <v/>
      </c>
      <c r="Q61" s="14"/>
      <c r="R61" s="14" t="str">
        <f>IF(Q61&lt;&gt;"",1,"")</f>
        <v/>
      </c>
      <c r="S61" s="21" t="s">
        <v>1847</v>
      </c>
      <c r="T61" s="14" t="s">
        <v>146</v>
      </c>
      <c r="U61" s="21" t="s">
        <v>147</v>
      </c>
      <c r="V61" s="14" t="s">
        <v>43</v>
      </c>
      <c r="W61" s="14">
        <f>IF(V61&lt;&gt;"",1,"")</f>
        <v>1</v>
      </c>
      <c r="X61" s="21"/>
      <c r="Y61" s="14" t="str">
        <f>IF(X61&lt;&gt;"",1,"")</f>
        <v/>
      </c>
      <c r="Z61" s="14" t="s">
        <v>1350</v>
      </c>
      <c r="AA61" s="21" t="s">
        <v>1351</v>
      </c>
      <c r="AB61" s="14" t="s">
        <v>748</v>
      </c>
      <c r="AC61" s="21" t="s">
        <v>27</v>
      </c>
      <c r="AD61" s="14">
        <f>IF(AC61&lt;&gt;"",1,"")</f>
        <v>1</v>
      </c>
      <c r="AE61" s="14"/>
      <c r="AF61" s="14" t="str">
        <f>IF(AE61&lt;&gt;"",1,"")</f>
        <v/>
      </c>
      <c r="AG61" s="21"/>
      <c r="AH61" s="14" t="s">
        <v>1111</v>
      </c>
      <c r="AI61" s="21"/>
      <c r="AJ61" s="14" t="str">
        <f>IF(AI61&lt;&gt;"",1,"")</f>
        <v/>
      </c>
      <c r="AK61" s="14" t="s">
        <v>1593</v>
      </c>
      <c r="AL61" s="21" t="s">
        <v>1594</v>
      </c>
      <c r="AM61" s="14" t="s">
        <v>1956</v>
      </c>
      <c r="AN61" s="14">
        <f>IF(AM61&lt;&gt;"",1,"")</f>
        <v>1</v>
      </c>
      <c r="AO61" s="21" t="s">
        <v>1958</v>
      </c>
      <c r="AP61" s="14">
        <f>IF(AO61&lt;&gt;"",1,"")</f>
        <v>1</v>
      </c>
      <c r="AQ61" s="14" t="s">
        <v>1745</v>
      </c>
      <c r="AR61" s="21"/>
      <c r="AS61" s="14" t="str">
        <f>IF(AR61&lt;&gt;"",1,"")</f>
        <v/>
      </c>
      <c r="AT61" s="14"/>
      <c r="AU61" s="14" t="str">
        <f>IF(AT61&lt;&gt;"",1,"")</f>
        <v/>
      </c>
      <c r="AV61" s="21"/>
      <c r="AW61" s="14"/>
      <c r="AX61" s="6" t="str">
        <f>IF(AW61&lt;&gt;"",1,"")</f>
        <v/>
      </c>
      <c r="AY61" s="26"/>
    </row>
    <row r="62" spans="1:51" ht="409.6">
      <c r="A62" s="21">
        <f t="shared" si="0"/>
        <v>60</v>
      </c>
      <c r="B62" s="15" t="s">
        <v>54</v>
      </c>
      <c r="C62" s="21" t="s">
        <v>37</v>
      </c>
      <c r="D62" s="14">
        <f>IF(C62&lt;&gt;"",1,"")</f>
        <v>1</v>
      </c>
      <c r="E62" s="14"/>
      <c r="F62" s="14" t="str">
        <f>IF(E62&lt;&gt;"",1,"")</f>
        <v/>
      </c>
      <c r="G62" s="21" t="s">
        <v>50</v>
      </c>
      <c r="H62" s="14">
        <f>IF(G62&lt;&gt;"",1,"")</f>
        <v>1</v>
      </c>
      <c r="I62" s="14" t="s">
        <v>826</v>
      </c>
      <c r="J62" s="14">
        <f>IF(I62&lt;&gt;"",1,"")</f>
        <v>1</v>
      </c>
      <c r="K62" s="27" t="s">
        <v>1239</v>
      </c>
      <c r="L62" s="21" t="s">
        <v>40</v>
      </c>
      <c r="M62" s="14">
        <f>IF(L62&lt;&gt;"",1,"")</f>
        <v>1</v>
      </c>
      <c r="N62" s="21"/>
      <c r="O62" s="21"/>
      <c r="P62" s="14" t="str">
        <f>IF(O62&lt;&gt;"",1,"")</f>
        <v/>
      </c>
      <c r="Q62" s="14"/>
      <c r="R62" s="14" t="str">
        <f>IF(Q62&lt;&gt;"",1,"")</f>
        <v/>
      </c>
      <c r="S62" s="21" t="s">
        <v>1848</v>
      </c>
      <c r="T62" s="14" t="s">
        <v>149</v>
      </c>
      <c r="U62" s="21" t="s">
        <v>150</v>
      </c>
      <c r="V62" s="14" t="s">
        <v>43</v>
      </c>
      <c r="W62" s="14">
        <f>IF(V62&lt;&gt;"",1,"")</f>
        <v>1</v>
      </c>
      <c r="X62" s="21"/>
      <c r="Y62" s="14" t="str">
        <f>IF(X62&lt;&gt;"",1,"")</f>
        <v/>
      </c>
      <c r="Z62" s="14" t="s">
        <v>1352</v>
      </c>
      <c r="AA62" s="21" t="s">
        <v>1353</v>
      </c>
      <c r="AB62" s="14" t="s">
        <v>766</v>
      </c>
      <c r="AC62" s="21" t="s">
        <v>1954</v>
      </c>
      <c r="AD62" s="14">
        <f>IF(AC62&lt;&gt;"",1,"")</f>
        <v>1</v>
      </c>
      <c r="AE62" s="14" t="s">
        <v>1952</v>
      </c>
      <c r="AF62" s="14">
        <f>IF(AE62&lt;&gt;"",1,"")</f>
        <v>1</v>
      </c>
      <c r="AG62" s="21" t="s">
        <v>397</v>
      </c>
      <c r="AH62" s="14" t="s">
        <v>1112</v>
      </c>
      <c r="AI62" s="21" t="s">
        <v>88</v>
      </c>
      <c r="AJ62" s="14">
        <f>IF(AI62&lt;&gt;"",1,"")</f>
        <v>1</v>
      </c>
      <c r="AK62" s="14" t="s">
        <v>1595</v>
      </c>
      <c r="AL62" s="21" t="s">
        <v>1596</v>
      </c>
      <c r="AM62" s="14" t="s">
        <v>1956</v>
      </c>
      <c r="AN62" s="14">
        <f>IF(AM62&lt;&gt;"",1,"")</f>
        <v>1</v>
      </c>
      <c r="AO62" s="15" t="s">
        <v>1957</v>
      </c>
      <c r="AP62" s="14">
        <f>IF(AO62&lt;&gt;"",1,"")</f>
        <v>1</v>
      </c>
      <c r="AQ62" s="14" t="s">
        <v>151</v>
      </c>
      <c r="AR62" s="21" t="s">
        <v>46</v>
      </c>
      <c r="AS62" s="14">
        <f>IF(AR62&lt;&gt;"",1,"")</f>
        <v>1</v>
      </c>
      <c r="AT62" s="15" t="s">
        <v>1952</v>
      </c>
      <c r="AU62" s="14">
        <f>IF(AT62&lt;&gt;"",1,"")</f>
        <v>1</v>
      </c>
      <c r="AV62" s="21"/>
      <c r="AW62" s="14"/>
      <c r="AX62" s="6" t="str">
        <f>IF(AW62&lt;&gt;"",1,"")</f>
        <v/>
      </c>
      <c r="AY62" s="26"/>
    </row>
    <row r="63" spans="1:51" ht="331.2">
      <c r="A63" s="21">
        <f t="shared" si="0"/>
        <v>61</v>
      </c>
      <c r="B63" s="15" t="s">
        <v>84</v>
      </c>
      <c r="C63" s="21" t="s">
        <v>37</v>
      </c>
      <c r="D63" s="14">
        <f>IF(C63&lt;&gt;"",1,"")</f>
        <v>1</v>
      </c>
      <c r="E63" s="14"/>
      <c r="F63" s="14" t="str">
        <f>IF(E63&lt;&gt;"",1,"")</f>
        <v/>
      </c>
      <c r="G63" s="21" t="s">
        <v>38</v>
      </c>
      <c r="H63" s="14">
        <f>IF(G63&lt;&gt;"",1,"")</f>
        <v>1</v>
      </c>
      <c r="I63" s="14" t="s">
        <v>39</v>
      </c>
      <c r="J63" s="14">
        <f>IF(I63&lt;&gt;"",1,"")</f>
        <v>1</v>
      </c>
      <c r="K63" s="27" t="s">
        <v>1240</v>
      </c>
      <c r="L63" s="21" t="s">
        <v>40</v>
      </c>
      <c r="M63" s="14">
        <f>IF(L63&lt;&gt;"",1,"")</f>
        <v>1</v>
      </c>
      <c r="N63" s="21"/>
      <c r="O63" s="21"/>
      <c r="P63" s="14" t="str">
        <f>IF(O63&lt;&gt;"",1,"")</f>
        <v/>
      </c>
      <c r="Q63" s="14"/>
      <c r="R63" s="14" t="str">
        <f>IF(Q63&lt;&gt;"",1,"")</f>
        <v/>
      </c>
      <c r="S63" s="21" t="s">
        <v>1850</v>
      </c>
      <c r="T63" s="14" t="s">
        <v>152</v>
      </c>
      <c r="U63" s="21" t="s">
        <v>153</v>
      </c>
      <c r="V63" s="14" t="s">
        <v>43</v>
      </c>
      <c r="W63" s="14">
        <f>IF(V63&lt;&gt;"",1,"")</f>
        <v>1</v>
      </c>
      <c r="X63" s="21"/>
      <c r="Y63" s="14" t="str">
        <f>IF(X63&lt;&gt;"",1,"")</f>
        <v/>
      </c>
      <c r="Z63" s="14" t="s">
        <v>1354</v>
      </c>
      <c r="AA63" s="21" t="s">
        <v>1355</v>
      </c>
      <c r="AB63" s="14" t="s">
        <v>767</v>
      </c>
      <c r="AC63" s="21" t="s">
        <v>1954</v>
      </c>
      <c r="AD63" s="14">
        <f>IF(AC63&lt;&gt;"",1,"")</f>
        <v>1</v>
      </c>
      <c r="AE63" s="14" t="s">
        <v>1952</v>
      </c>
      <c r="AF63" s="14">
        <f>IF(AE63&lt;&gt;"",1,"")</f>
        <v>1</v>
      </c>
      <c r="AG63" s="21" t="s">
        <v>389</v>
      </c>
      <c r="AH63" s="14" t="s">
        <v>1534</v>
      </c>
      <c r="AI63" s="21" t="s">
        <v>88</v>
      </c>
      <c r="AJ63" s="14">
        <f>IF(AI63&lt;&gt;"",1,"")</f>
        <v>1</v>
      </c>
      <c r="AK63" s="14" t="s">
        <v>1597</v>
      </c>
      <c r="AL63" s="21" t="s">
        <v>1214</v>
      </c>
      <c r="AM63" s="14" t="s">
        <v>1956</v>
      </c>
      <c r="AN63" s="14">
        <f>IF(AM63&lt;&gt;"",1,"")</f>
        <v>1</v>
      </c>
      <c r="AO63" s="15" t="s">
        <v>1957</v>
      </c>
      <c r="AP63" s="14">
        <f>IF(AO63&lt;&gt;"",1,"")</f>
        <v>1</v>
      </c>
      <c r="AQ63" s="14" t="s">
        <v>1746</v>
      </c>
      <c r="AR63" s="21" t="s">
        <v>100</v>
      </c>
      <c r="AS63" s="14">
        <f>IF(AR63&lt;&gt;"",1,"")</f>
        <v>1</v>
      </c>
      <c r="AT63" s="15" t="s">
        <v>1952</v>
      </c>
      <c r="AU63" s="14">
        <f>IF(AT63&lt;&gt;"",1,"")</f>
        <v>1</v>
      </c>
      <c r="AV63" s="21" t="s">
        <v>1746</v>
      </c>
      <c r="AW63" s="14" t="s">
        <v>100</v>
      </c>
      <c r="AX63" s="6">
        <f>IF(AW63&lt;&gt;"",1,"")</f>
        <v>1</v>
      </c>
      <c r="AY63" s="26"/>
    </row>
    <row r="64" spans="1:51" ht="409.6">
      <c r="A64" s="21">
        <f t="shared" si="0"/>
        <v>62</v>
      </c>
      <c r="B64" s="15" t="s">
        <v>154</v>
      </c>
      <c r="C64" s="21" t="s">
        <v>37</v>
      </c>
      <c r="D64" s="14">
        <f>IF(C64&lt;&gt;"",1,"")</f>
        <v>1</v>
      </c>
      <c r="E64" s="14"/>
      <c r="F64" s="14" t="str">
        <f>IF(E64&lt;&gt;"",1,"")</f>
        <v/>
      </c>
      <c r="G64" s="21" t="s">
        <v>60</v>
      </c>
      <c r="H64" s="14">
        <f>IF(G64&lt;&gt;"",1,"")</f>
        <v>1</v>
      </c>
      <c r="I64" s="14" t="s">
        <v>39</v>
      </c>
      <c r="J64" s="14">
        <f>IF(I64&lt;&gt;"",1,"")</f>
        <v>1</v>
      </c>
      <c r="K64" s="27" t="s">
        <v>1019</v>
      </c>
      <c r="L64" s="21" t="s">
        <v>40</v>
      </c>
      <c r="M64" s="14">
        <f>IF(L64&lt;&gt;"",1,"")</f>
        <v>1</v>
      </c>
      <c r="N64" s="21"/>
      <c r="O64" s="21"/>
      <c r="P64" s="14" t="str">
        <f>IF(O64&lt;&gt;"",1,"")</f>
        <v/>
      </c>
      <c r="Q64" s="14"/>
      <c r="R64" s="14" t="str">
        <f>IF(Q64&lt;&gt;"",1,"")</f>
        <v/>
      </c>
      <c r="S64" s="21" t="s">
        <v>1849</v>
      </c>
      <c r="T64" s="14" t="s">
        <v>155</v>
      </c>
      <c r="U64" s="21" t="s">
        <v>156</v>
      </c>
      <c r="V64" s="14" t="s">
        <v>43</v>
      </c>
      <c r="W64" s="14">
        <f>IF(V64&lt;&gt;"",1,"")</f>
        <v>1</v>
      </c>
      <c r="X64" s="21"/>
      <c r="Y64" s="14" t="str">
        <f>IF(X64&lt;&gt;"",1,"")</f>
        <v/>
      </c>
      <c r="Z64" s="14" t="s">
        <v>1356</v>
      </c>
      <c r="AA64" s="21" t="s">
        <v>1357</v>
      </c>
      <c r="AB64" s="14" t="s">
        <v>768</v>
      </c>
      <c r="AC64" s="21"/>
      <c r="AD64" s="14" t="str">
        <f>IF(AC64&lt;&gt;"",1,"")</f>
        <v/>
      </c>
      <c r="AE64" s="14" t="s">
        <v>1953</v>
      </c>
      <c r="AF64" s="14">
        <f>IF(AE64&lt;&gt;"",1,"")</f>
        <v>1</v>
      </c>
      <c r="AG64" s="21" t="s">
        <v>384</v>
      </c>
      <c r="AH64" s="14" t="s">
        <v>1083</v>
      </c>
      <c r="AI64" s="21" t="s">
        <v>52</v>
      </c>
      <c r="AJ64" s="14">
        <f>IF(AI64&lt;&gt;"",1,"")</f>
        <v>1</v>
      </c>
      <c r="AK64" s="14" t="s">
        <v>1598</v>
      </c>
      <c r="AL64" s="21" t="s">
        <v>1599</v>
      </c>
      <c r="AM64" s="14" t="s">
        <v>1956</v>
      </c>
      <c r="AN64" s="14">
        <f>IF(AM64&lt;&gt;"",1,"")</f>
        <v>1</v>
      </c>
      <c r="AO64" s="21"/>
      <c r="AP64" s="14" t="str">
        <f>IF(AO64&lt;&gt;"",1,"")</f>
        <v/>
      </c>
      <c r="AQ64" s="14"/>
      <c r="AR64" s="21"/>
      <c r="AS64" s="14" t="str">
        <f>IF(AR64&lt;&gt;"",1,"")</f>
        <v/>
      </c>
      <c r="AT64" s="14" t="s">
        <v>1953</v>
      </c>
      <c r="AU64" s="14">
        <f>IF(AT64&lt;&gt;"",1,"")</f>
        <v>1</v>
      </c>
      <c r="AV64" s="21" t="s">
        <v>1088</v>
      </c>
      <c r="AW64" s="14" t="s">
        <v>46</v>
      </c>
      <c r="AX64" s="6">
        <f>IF(AW64&lt;&gt;"",1,"")</f>
        <v>1</v>
      </c>
      <c r="AY64" s="26"/>
    </row>
    <row r="65" spans="1:51" ht="404.25" customHeight="1">
      <c r="A65" s="21">
        <f t="shared" si="0"/>
        <v>63</v>
      </c>
      <c r="B65" s="15" t="s">
        <v>54</v>
      </c>
      <c r="C65" s="21" t="s">
        <v>37</v>
      </c>
      <c r="D65" s="14">
        <f>IF(C65&lt;&gt;"",1,"")</f>
        <v>1</v>
      </c>
      <c r="E65" s="14"/>
      <c r="F65" s="14" t="str">
        <f>IF(E65&lt;&gt;"",1,"")</f>
        <v/>
      </c>
      <c r="G65" s="21" t="s">
        <v>38</v>
      </c>
      <c r="H65" s="14">
        <f>IF(G65&lt;&gt;"",1,"")</f>
        <v>1</v>
      </c>
      <c r="I65" s="14" t="s">
        <v>39</v>
      </c>
      <c r="J65" s="14">
        <f>IF(I65&lt;&gt;"",1,"")</f>
        <v>1</v>
      </c>
      <c r="K65" s="27" t="s">
        <v>1241</v>
      </c>
      <c r="L65" s="21" t="s">
        <v>40</v>
      </c>
      <c r="M65" s="14">
        <f>IF(L65&lt;&gt;"",1,"")</f>
        <v>1</v>
      </c>
      <c r="N65" s="21"/>
      <c r="O65" s="21"/>
      <c r="P65" s="14" t="str">
        <f>IF(O65&lt;&gt;"",1,"")</f>
        <v/>
      </c>
      <c r="Q65" s="14"/>
      <c r="R65" s="14" t="str">
        <f>IF(Q65&lt;&gt;"",1,"")</f>
        <v/>
      </c>
      <c r="S65" s="21" t="s">
        <v>1851</v>
      </c>
      <c r="T65" s="14" t="s">
        <v>157</v>
      </c>
      <c r="U65" s="21" t="s">
        <v>158</v>
      </c>
      <c r="V65" s="14" t="s">
        <v>43</v>
      </c>
      <c r="W65" s="14">
        <f>IF(V65&lt;&gt;"",1,"")</f>
        <v>1</v>
      </c>
      <c r="X65" s="21"/>
      <c r="Y65" s="14" t="str">
        <f>IF(X65&lt;&gt;"",1,"")</f>
        <v/>
      </c>
      <c r="Z65" s="14" t="s">
        <v>1358</v>
      </c>
      <c r="AA65" s="21" t="s">
        <v>1359</v>
      </c>
      <c r="AB65" s="14" t="s">
        <v>749</v>
      </c>
      <c r="AC65" s="21" t="s">
        <v>27</v>
      </c>
      <c r="AD65" s="14">
        <f>IF(AC65&lt;&gt;"",1,"")</f>
        <v>1</v>
      </c>
      <c r="AE65" s="14"/>
      <c r="AF65" s="14" t="str">
        <f>IF(AE65&lt;&gt;"",1,"")</f>
        <v/>
      </c>
      <c r="AG65" s="21"/>
      <c r="AH65" s="14" t="s">
        <v>159</v>
      </c>
      <c r="AI65" s="21"/>
      <c r="AJ65" s="14" t="str">
        <f>IF(AI65&lt;&gt;"",1,"")</f>
        <v/>
      </c>
      <c r="AK65" s="14" t="s">
        <v>1600</v>
      </c>
      <c r="AL65" s="21" t="s">
        <v>1601</v>
      </c>
      <c r="AM65" s="14" t="s">
        <v>1956</v>
      </c>
      <c r="AN65" s="14">
        <f>IF(AM65&lt;&gt;"",1,"")</f>
        <v>1</v>
      </c>
      <c r="AO65" s="21" t="s">
        <v>1958</v>
      </c>
      <c r="AP65" s="14">
        <f>IF(AO65&lt;&gt;"",1,"")</f>
        <v>1</v>
      </c>
      <c r="AQ65" s="14" t="s">
        <v>1145</v>
      </c>
      <c r="AR65" s="21" t="s">
        <v>46</v>
      </c>
      <c r="AS65" s="14">
        <f>IF(AR65&lt;&gt;"",1,"")</f>
        <v>1</v>
      </c>
      <c r="AT65" s="14"/>
      <c r="AU65" s="14" t="str">
        <f>IF(AT65&lt;&gt;"",1,"")</f>
        <v/>
      </c>
      <c r="AV65" s="21"/>
      <c r="AW65" s="14"/>
      <c r="AX65" s="6" t="str">
        <f>IF(AW65&lt;&gt;"",1,"")</f>
        <v/>
      </c>
      <c r="AY65" s="26"/>
    </row>
    <row r="66" spans="1:51" ht="387" customHeight="1">
      <c r="A66" s="21">
        <f t="shared" si="0"/>
        <v>64</v>
      </c>
      <c r="B66" s="15" t="s">
        <v>715</v>
      </c>
      <c r="C66" s="21" t="s">
        <v>37</v>
      </c>
      <c r="D66" s="14">
        <f>IF(C66&lt;&gt;"",1,"")</f>
        <v>1</v>
      </c>
      <c r="E66" s="14"/>
      <c r="F66" s="14" t="str">
        <f>IF(E66&lt;&gt;"",1,"")</f>
        <v/>
      </c>
      <c r="G66" s="21" t="s">
        <v>38</v>
      </c>
      <c r="H66" s="14">
        <f>IF(G66&lt;&gt;"",1,"")</f>
        <v>1</v>
      </c>
      <c r="I66" s="14" t="s">
        <v>39</v>
      </c>
      <c r="J66" s="14">
        <f>IF(I66&lt;&gt;"",1,"")</f>
        <v>1</v>
      </c>
      <c r="K66" s="27" t="s">
        <v>1044</v>
      </c>
      <c r="L66" s="21" t="s">
        <v>40</v>
      </c>
      <c r="M66" s="14">
        <f>IF(L66&lt;&gt;"",1,"")</f>
        <v>1</v>
      </c>
      <c r="N66" s="21"/>
      <c r="O66" s="21"/>
      <c r="P66" s="14" t="str">
        <f>IF(O66&lt;&gt;"",1,"")</f>
        <v/>
      </c>
      <c r="Q66" s="14"/>
      <c r="R66" s="14" t="str">
        <f>IF(Q66&lt;&gt;"",1,"")</f>
        <v/>
      </c>
      <c r="S66" s="21" t="s">
        <v>1852</v>
      </c>
      <c r="T66" s="14" t="s">
        <v>160</v>
      </c>
      <c r="U66" s="21" t="s">
        <v>161</v>
      </c>
      <c r="V66" s="14" t="s">
        <v>43</v>
      </c>
      <c r="W66" s="14">
        <f>IF(V66&lt;&gt;"",1,"")</f>
        <v>1</v>
      </c>
      <c r="X66" s="21"/>
      <c r="Y66" s="14" t="str">
        <f>IF(X66&lt;&gt;"",1,"")</f>
        <v/>
      </c>
      <c r="Z66" s="14" t="s">
        <v>1360</v>
      </c>
      <c r="AA66" s="21" t="s">
        <v>1361</v>
      </c>
      <c r="AB66" s="14" t="s">
        <v>746</v>
      </c>
      <c r="AC66" s="21" t="s">
        <v>27</v>
      </c>
      <c r="AD66" s="14">
        <f>IF(AC66&lt;&gt;"",1,"")</f>
        <v>1</v>
      </c>
      <c r="AE66" s="14"/>
      <c r="AF66" s="14" t="str">
        <f>IF(AE66&lt;&gt;"",1,"")</f>
        <v/>
      </c>
      <c r="AG66" s="21"/>
      <c r="AH66" s="14" t="s">
        <v>1113</v>
      </c>
      <c r="AI66" s="21"/>
      <c r="AJ66" s="14" t="str">
        <f>IF(AI66&lt;&gt;"",1,"")</f>
        <v/>
      </c>
      <c r="AK66" s="14"/>
      <c r="AL66" s="21"/>
      <c r="AM66" s="14"/>
      <c r="AN66" s="14" t="str">
        <f>IF(AM66&lt;&gt;"",1,"")</f>
        <v/>
      </c>
      <c r="AO66" s="21"/>
      <c r="AP66" s="14" t="str">
        <f>IF(AO66&lt;&gt;"",1,"")</f>
        <v/>
      </c>
      <c r="AQ66" s="14"/>
      <c r="AR66" s="21"/>
      <c r="AS66" s="14" t="str">
        <f>IF(AR66&lt;&gt;"",1,"")</f>
        <v/>
      </c>
      <c r="AT66" s="14"/>
      <c r="AU66" s="14" t="str">
        <f>IF(AT66&lt;&gt;"",1,"")</f>
        <v/>
      </c>
      <c r="AV66" s="21"/>
      <c r="AW66" s="14"/>
      <c r="AX66" s="6" t="str">
        <f>IF(AW66&lt;&gt;"",1,"")</f>
        <v/>
      </c>
      <c r="AY66" s="26"/>
    </row>
    <row r="67" spans="1:51" ht="316.8">
      <c r="A67" s="21">
        <f t="shared" si="0"/>
        <v>65</v>
      </c>
      <c r="B67" s="15" t="s">
        <v>162</v>
      </c>
      <c r="C67" s="21" t="s">
        <v>37</v>
      </c>
      <c r="D67" s="14">
        <f>IF(C67&lt;&gt;"",1,"")</f>
        <v>1</v>
      </c>
      <c r="E67" s="14"/>
      <c r="F67" s="14" t="str">
        <f>IF(E67&lt;&gt;"",1,"")</f>
        <v/>
      </c>
      <c r="G67" s="21" t="s">
        <v>60</v>
      </c>
      <c r="H67" s="14">
        <f>IF(G67&lt;&gt;"",1,"")</f>
        <v>1</v>
      </c>
      <c r="I67" s="14" t="s">
        <v>39</v>
      </c>
      <c r="J67" s="14">
        <f>IF(I67&lt;&gt;"",1,"")</f>
        <v>1</v>
      </c>
      <c r="K67" s="27" t="s">
        <v>1004</v>
      </c>
      <c r="L67" s="21" t="s">
        <v>14</v>
      </c>
      <c r="M67" s="14">
        <f>IF(L67&lt;&gt;"",1,"")</f>
        <v>1</v>
      </c>
      <c r="N67" s="21" t="s">
        <v>163</v>
      </c>
      <c r="O67" s="21" t="s">
        <v>17</v>
      </c>
      <c r="P67" s="14">
        <f>IF(O67&lt;&gt;"",1,"")</f>
        <v>1</v>
      </c>
      <c r="Q67" s="14"/>
      <c r="R67" s="14" t="str">
        <f>IF(Q67&lt;&gt;"",1,"")</f>
        <v/>
      </c>
      <c r="S67" s="21" t="s">
        <v>1853</v>
      </c>
      <c r="T67" s="14" t="s">
        <v>164</v>
      </c>
      <c r="U67" s="21" t="s">
        <v>1279</v>
      </c>
      <c r="V67" s="14" t="s">
        <v>43</v>
      </c>
      <c r="W67" s="14">
        <f>IF(V67&lt;&gt;"",1,"")</f>
        <v>1</v>
      </c>
      <c r="X67" s="21"/>
      <c r="Y67" s="14" t="str">
        <f>IF(X67&lt;&gt;"",1,"")</f>
        <v/>
      </c>
      <c r="Z67" s="14" t="s">
        <v>1362</v>
      </c>
      <c r="AA67" s="21" t="s">
        <v>1363</v>
      </c>
      <c r="AB67" s="14" t="s">
        <v>769</v>
      </c>
      <c r="AC67" s="21" t="s">
        <v>27</v>
      </c>
      <c r="AD67" s="14">
        <f>IF(AC67&lt;&gt;"",1,"")</f>
        <v>1</v>
      </c>
      <c r="AE67" s="14"/>
      <c r="AF67" s="14" t="str">
        <f>IF(AE67&lt;&gt;"",1,"")</f>
        <v/>
      </c>
      <c r="AG67" s="21"/>
      <c r="AH67" s="14" t="s">
        <v>1114</v>
      </c>
      <c r="AI67" s="21"/>
      <c r="AJ67" s="14" t="str">
        <f>IF(AI67&lt;&gt;"",1,"")</f>
        <v/>
      </c>
      <c r="AK67" s="14" t="s">
        <v>1602</v>
      </c>
      <c r="AL67" s="21" t="s">
        <v>1603</v>
      </c>
      <c r="AM67" s="14" t="s">
        <v>1956</v>
      </c>
      <c r="AN67" s="14">
        <f>IF(AM67&lt;&gt;"",1,"")</f>
        <v>1</v>
      </c>
      <c r="AO67" s="21" t="s">
        <v>1958</v>
      </c>
      <c r="AP67" s="14">
        <f>IF(AO67&lt;&gt;"",1,"")</f>
        <v>1</v>
      </c>
      <c r="AQ67" s="14" t="s">
        <v>1747</v>
      </c>
      <c r="AR67" s="21"/>
      <c r="AS67" s="14" t="str">
        <f>IF(AR67&lt;&gt;"",1,"")</f>
        <v/>
      </c>
      <c r="AT67" s="14"/>
      <c r="AU67" s="14" t="str">
        <f>IF(AT67&lt;&gt;"",1,"")</f>
        <v/>
      </c>
      <c r="AV67" s="21"/>
      <c r="AW67" s="14"/>
      <c r="AX67" s="6" t="str">
        <f>IF(AW67&lt;&gt;"",1,"")</f>
        <v/>
      </c>
      <c r="AY67" s="26"/>
    </row>
    <row r="68" spans="1:51" ht="409.6">
      <c r="A68" s="21">
        <f t="shared" si="0"/>
        <v>66</v>
      </c>
      <c r="B68" s="15" t="s">
        <v>36</v>
      </c>
      <c r="C68" s="21" t="s">
        <v>37</v>
      </c>
      <c r="D68" s="14">
        <f>IF(C68&lt;&gt;"",1,"")</f>
        <v>1</v>
      </c>
      <c r="E68" s="14"/>
      <c r="F68" s="14" t="str">
        <f>IF(E68&lt;&gt;"",1,"")</f>
        <v/>
      </c>
      <c r="G68" s="21" t="s">
        <v>60</v>
      </c>
      <c r="H68" s="14">
        <f>IF(G68&lt;&gt;"",1,"")</f>
        <v>1</v>
      </c>
      <c r="I68" s="14" t="s">
        <v>39</v>
      </c>
      <c r="J68" s="14">
        <f>IF(I68&lt;&gt;"",1,"")</f>
        <v>1</v>
      </c>
      <c r="K68" s="14" t="s">
        <v>1242</v>
      </c>
      <c r="L68" s="21" t="s">
        <v>40</v>
      </c>
      <c r="M68" s="14">
        <f>IF(L68&lt;&gt;"",1,"")</f>
        <v>1</v>
      </c>
      <c r="N68" s="21"/>
      <c r="O68" s="21"/>
      <c r="P68" s="14" t="str">
        <f>IF(O68&lt;&gt;"",1,"")</f>
        <v/>
      </c>
      <c r="Q68" s="14"/>
      <c r="R68" s="14" t="str">
        <f>IF(Q68&lt;&gt;"",1,"")</f>
        <v/>
      </c>
      <c r="S68" s="21" t="s">
        <v>1854</v>
      </c>
      <c r="T68" s="14" t="s">
        <v>398</v>
      </c>
      <c r="U68" s="21" t="s">
        <v>399</v>
      </c>
      <c r="V68" s="14" t="s">
        <v>43</v>
      </c>
      <c r="W68" s="14">
        <f>IF(V68&lt;&gt;"",1,"")</f>
        <v>1</v>
      </c>
      <c r="X68" s="21"/>
      <c r="Y68" s="14" t="str">
        <f>IF(X68&lt;&gt;"",1,"")</f>
        <v/>
      </c>
      <c r="Z68" s="14" t="s">
        <v>1364</v>
      </c>
      <c r="AA68" s="21" t="s">
        <v>1365</v>
      </c>
      <c r="AB68" s="14" t="s">
        <v>768</v>
      </c>
      <c r="AC68" s="21" t="s">
        <v>27</v>
      </c>
      <c r="AD68" s="14">
        <f>IF(AC68&lt;&gt;"",1,"")</f>
        <v>1</v>
      </c>
      <c r="AE68" s="14"/>
      <c r="AF68" s="14" t="str">
        <f>IF(AE68&lt;&gt;"",1,"")</f>
        <v/>
      </c>
      <c r="AG68" s="21"/>
      <c r="AH68" s="14" t="s">
        <v>400</v>
      </c>
      <c r="AI68" s="21"/>
      <c r="AJ68" s="14" t="str">
        <f>IF(AI68&lt;&gt;"",1,"")</f>
        <v/>
      </c>
      <c r="AK68" s="14" t="s">
        <v>1604</v>
      </c>
      <c r="AL68" s="21" t="s">
        <v>1605</v>
      </c>
      <c r="AM68" s="15" t="s">
        <v>1957</v>
      </c>
      <c r="AN68" s="14">
        <f>IF(AM68&lt;&gt;"",1,"")</f>
        <v>1</v>
      </c>
      <c r="AO68" s="15" t="s">
        <v>1957</v>
      </c>
      <c r="AP68" s="14">
        <f>IF(AO68&lt;&gt;"",1,"")</f>
        <v>1</v>
      </c>
      <c r="AQ68" s="14" t="s">
        <v>1146</v>
      </c>
      <c r="AR68" s="21" t="s">
        <v>46</v>
      </c>
      <c r="AS68" s="14">
        <f>IF(AR68&lt;&gt;"",1,"")</f>
        <v>1</v>
      </c>
      <c r="AT68" s="15" t="s">
        <v>1952</v>
      </c>
      <c r="AU68" s="14">
        <f>IF(AT68&lt;&gt;"",1,"")</f>
        <v>1</v>
      </c>
      <c r="AV68" s="21" t="s">
        <v>1146</v>
      </c>
      <c r="AW68" s="14" t="s">
        <v>46</v>
      </c>
      <c r="AX68" s="6">
        <f>IF(AW68&lt;&gt;"",1,"")</f>
        <v>1</v>
      </c>
      <c r="AY68" s="6"/>
    </row>
    <row r="69" spans="1:51" ht="259.2">
      <c r="A69" s="21">
        <f t="shared" ref="A69:A132" si="1">A68+1</f>
        <v>67</v>
      </c>
      <c r="B69" s="14" t="s">
        <v>401</v>
      </c>
      <c r="C69" s="21" t="s">
        <v>37</v>
      </c>
      <c r="D69" s="14">
        <f>IF(C69&lt;&gt;"",1,"")</f>
        <v>1</v>
      </c>
      <c r="E69" s="14"/>
      <c r="F69" s="14" t="str">
        <f>IF(E69&lt;&gt;"",1,"")</f>
        <v/>
      </c>
      <c r="G69" s="21" t="s">
        <v>38</v>
      </c>
      <c r="H69" s="14">
        <f>IF(G69&lt;&gt;"",1,"")</f>
        <v>1</v>
      </c>
      <c r="I69" s="14" t="s">
        <v>39</v>
      </c>
      <c r="J69" s="14">
        <f>IF(I69&lt;&gt;"",1,"")</f>
        <v>1</v>
      </c>
      <c r="K69" s="14" t="s">
        <v>1243</v>
      </c>
      <c r="L69" s="21" t="s">
        <v>40</v>
      </c>
      <c r="M69" s="14">
        <f>IF(L69&lt;&gt;"",1,"")</f>
        <v>1</v>
      </c>
      <c r="N69" s="21"/>
      <c r="O69" s="21"/>
      <c r="P69" s="14" t="str">
        <f>IF(O69&lt;&gt;"",1,"")</f>
        <v/>
      </c>
      <c r="Q69" s="14"/>
      <c r="R69" s="14" t="str">
        <f>IF(Q69&lt;&gt;"",1,"")</f>
        <v/>
      </c>
      <c r="S69" s="21" t="s">
        <v>1934</v>
      </c>
      <c r="T69" s="14" t="s">
        <v>402</v>
      </c>
      <c r="U69" s="21" t="s">
        <v>403</v>
      </c>
      <c r="V69" s="14" t="s">
        <v>43</v>
      </c>
      <c r="W69" s="14">
        <f>IF(V69&lt;&gt;"",1,"")</f>
        <v>1</v>
      </c>
      <c r="X69" s="21"/>
      <c r="Y69" s="14" t="str">
        <f>IF(X69&lt;&gt;"",1,"")</f>
        <v/>
      </c>
      <c r="Z69" s="14" t="s">
        <v>1366</v>
      </c>
      <c r="AA69" s="21" t="s">
        <v>1367</v>
      </c>
      <c r="AB69" s="14" t="s">
        <v>757</v>
      </c>
      <c r="AC69" s="21" t="s">
        <v>27</v>
      </c>
      <c r="AD69" s="14">
        <f>IF(AC69&lt;&gt;"",1,"")</f>
        <v>1</v>
      </c>
      <c r="AE69" s="14"/>
      <c r="AF69" s="14" t="str">
        <f>IF(AE69&lt;&gt;"",1,"")</f>
        <v/>
      </c>
      <c r="AG69" s="21"/>
      <c r="AH69" s="14" t="s">
        <v>1115</v>
      </c>
      <c r="AI69" s="21"/>
      <c r="AJ69" s="14" t="str">
        <f>IF(AI69&lt;&gt;"",1,"")</f>
        <v/>
      </c>
      <c r="AK69" s="14"/>
      <c r="AL69" s="21"/>
      <c r="AM69" s="14"/>
      <c r="AN69" s="14" t="str">
        <f>IF(AM69&lt;&gt;"",1,"")</f>
        <v/>
      </c>
      <c r="AO69" s="21"/>
      <c r="AP69" s="14" t="str">
        <f>IF(AO69&lt;&gt;"",1,"")</f>
        <v/>
      </c>
      <c r="AQ69" s="14"/>
      <c r="AR69" s="21"/>
      <c r="AS69" s="14" t="str">
        <f>IF(AR69&lt;&gt;"",1,"")</f>
        <v/>
      </c>
      <c r="AT69" s="14"/>
      <c r="AU69" s="14" t="str">
        <f>IF(AT69&lt;&gt;"",1,"")</f>
        <v/>
      </c>
      <c r="AV69" s="21"/>
      <c r="AW69" s="14"/>
      <c r="AX69" s="6" t="str">
        <f>IF(AW69&lt;&gt;"",1,"")</f>
        <v/>
      </c>
      <c r="AY69" s="6"/>
    </row>
    <row r="70" spans="1:51" ht="144">
      <c r="A70" s="21">
        <f t="shared" si="1"/>
        <v>68</v>
      </c>
      <c r="B70" s="15" t="s">
        <v>386</v>
      </c>
      <c r="C70" s="21" t="s">
        <v>37</v>
      </c>
      <c r="D70" s="14">
        <f>IF(C70&lt;&gt;"",1,"")</f>
        <v>1</v>
      </c>
      <c r="E70" s="14"/>
      <c r="F70" s="14" t="str">
        <f>IF(E70&lt;&gt;"",1,"")</f>
        <v/>
      </c>
      <c r="G70" s="21" t="s">
        <v>50</v>
      </c>
      <c r="H70" s="14">
        <f>IF(G70&lt;&gt;"",1,"")</f>
        <v>1</v>
      </c>
      <c r="I70" s="14" t="s">
        <v>39</v>
      </c>
      <c r="J70" s="14">
        <f>IF(I70&lt;&gt;"",1,"")</f>
        <v>1</v>
      </c>
      <c r="K70" s="14" t="s">
        <v>1244</v>
      </c>
      <c r="L70" s="21" t="s">
        <v>40</v>
      </c>
      <c r="M70" s="14">
        <f>IF(L70&lt;&gt;"",1,"")</f>
        <v>1</v>
      </c>
      <c r="N70" s="21"/>
      <c r="O70" s="21"/>
      <c r="P70" s="14" t="str">
        <f>IF(O70&lt;&gt;"",1,"")</f>
        <v/>
      </c>
      <c r="Q70" s="14"/>
      <c r="R70" s="14" t="str">
        <f>IF(Q70&lt;&gt;"",1,"")</f>
        <v/>
      </c>
      <c r="S70" s="21" t="s">
        <v>1855</v>
      </c>
      <c r="T70" s="14" t="s">
        <v>1106</v>
      </c>
      <c r="U70" s="21" t="s">
        <v>404</v>
      </c>
      <c r="V70" s="14" t="s">
        <v>43</v>
      </c>
      <c r="W70" s="14">
        <f>IF(V70&lt;&gt;"",1,"")</f>
        <v>1</v>
      </c>
      <c r="X70" s="21"/>
      <c r="Y70" s="14" t="str">
        <f>IF(X70&lt;&gt;"",1,"")</f>
        <v/>
      </c>
      <c r="Z70" s="14" t="s">
        <v>1368</v>
      </c>
      <c r="AA70" s="21" t="s">
        <v>1369</v>
      </c>
      <c r="AB70" s="14" t="s">
        <v>747</v>
      </c>
      <c r="AC70" s="21"/>
      <c r="AD70" s="14" t="str">
        <f>IF(AC70&lt;&gt;"",1,"")</f>
        <v/>
      </c>
      <c r="AE70" s="14" t="s">
        <v>1953</v>
      </c>
      <c r="AF70" s="14">
        <f>IF(AE70&lt;&gt;"",1,"")</f>
        <v>1</v>
      </c>
      <c r="AG70" s="21" t="s">
        <v>384</v>
      </c>
      <c r="AH70" s="14" t="s">
        <v>405</v>
      </c>
      <c r="AI70" s="21" t="s">
        <v>52</v>
      </c>
      <c r="AJ70" s="14">
        <f>IF(AI70&lt;&gt;"",1,"")</f>
        <v>1</v>
      </c>
      <c r="AK70" s="14" t="s">
        <v>1606</v>
      </c>
      <c r="AL70" s="21" t="s">
        <v>1607</v>
      </c>
      <c r="AM70" s="14" t="s">
        <v>1956</v>
      </c>
      <c r="AN70" s="14">
        <f>IF(AM70&lt;&gt;"",1,"")</f>
        <v>1</v>
      </c>
      <c r="AO70" s="21"/>
      <c r="AP70" s="14" t="str">
        <f>IF(AO70&lt;&gt;"",1,"")</f>
        <v/>
      </c>
      <c r="AQ70" s="14"/>
      <c r="AR70" s="21"/>
      <c r="AS70" s="14" t="str">
        <f>IF(AR70&lt;&gt;"",1,"")</f>
        <v/>
      </c>
      <c r="AT70" s="14" t="s">
        <v>1953</v>
      </c>
      <c r="AU70" s="14">
        <f>IF(AT70&lt;&gt;"",1,"")</f>
        <v>1</v>
      </c>
      <c r="AV70" s="21" t="s">
        <v>406</v>
      </c>
      <c r="AW70" s="14" t="s">
        <v>242</v>
      </c>
      <c r="AX70" s="6">
        <f>IF(AW70&lt;&gt;"",1,"")</f>
        <v>1</v>
      </c>
      <c r="AY70" s="6"/>
    </row>
    <row r="71" spans="1:51" ht="187.2">
      <c r="A71" s="21">
        <f t="shared" si="1"/>
        <v>69</v>
      </c>
      <c r="B71" s="14" t="s">
        <v>407</v>
      </c>
      <c r="C71" s="21" t="s">
        <v>37</v>
      </c>
      <c r="D71" s="14">
        <f>IF(C71&lt;&gt;"",1,"")</f>
        <v>1</v>
      </c>
      <c r="E71" s="14"/>
      <c r="F71" s="14" t="str">
        <f>IF(E71&lt;&gt;"",1,"")</f>
        <v/>
      </c>
      <c r="G71" s="21" t="s">
        <v>342</v>
      </c>
      <c r="H71" s="14">
        <f>IF(G71&lt;&gt;"",1,"")</f>
        <v>1</v>
      </c>
      <c r="I71" s="14" t="s">
        <v>39</v>
      </c>
      <c r="J71" s="14">
        <f>IF(I71&lt;&gt;"",1,"")</f>
        <v>1</v>
      </c>
      <c r="K71" s="14" t="s">
        <v>408</v>
      </c>
      <c r="L71" s="21" t="s">
        <v>40</v>
      </c>
      <c r="M71" s="14">
        <f>IF(L71&lt;&gt;"",1,"")</f>
        <v>1</v>
      </c>
      <c r="N71" s="21"/>
      <c r="O71" s="21"/>
      <c r="P71" s="14" t="str">
        <f>IF(O71&lt;&gt;"",1,"")</f>
        <v/>
      </c>
      <c r="Q71" s="14"/>
      <c r="R71" s="14" t="str">
        <f>IF(Q71&lt;&gt;"",1,"")</f>
        <v/>
      </c>
      <c r="S71" s="21" t="s">
        <v>1928</v>
      </c>
      <c r="T71" s="14" t="s">
        <v>409</v>
      </c>
      <c r="U71" s="21" t="s">
        <v>410</v>
      </c>
      <c r="V71" s="14" t="s">
        <v>43</v>
      </c>
      <c r="W71" s="14">
        <f>IF(V71&lt;&gt;"",1,"")</f>
        <v>1</v>
      </c>
      <c r="X71" s="21"/>
      <c r="Y71" s="14" t="str">
        <f>IF(X71&lt;&gt;"",1,"")</f>
        <v/>
      </c>
      <c r="Z71" s="14" t="s">
        <v>1370</v>
      </c>
      <c r="AA71" s="21" t="s">
        <v>1371</v>
      </c>
      <c r="AB71" s="14" t="s">
        <v>770</v>
      </c>
      <c r="AC71" s="21"/>
      <c r="AD71" s="14" t="str">
        <f>IF(AC71&lt;&gt;"",1,"")</f>
        <v/>
      </c>
      <c r="AE71" s="14" t="s">
        <v>1953</v>
      </c>
      <c r="AF71" s="14">
        <f>IF(AE71&lt;&gt;"",1,"")</f>
        <v>1</v>
      </c>
      <c r="AG71" s="21" t="s">
        <v>388</v>
      </c>
      <c r="AH71" s="14" t="s">
        <v>411</v>
      </c>
      <c r="AI71" s="21" t="s">
        <v>412</v>
      </c>
      <c r="AJ71" s="14">
        <f>IF(AI71&lt;&gt;"",1,"")</f>
        <v>1</v>
      </c>
      <c r="AK71" s="14" t="s">
        <v>1608</v>
      </c>
      <c r="AL71" s="21" t="s">
        <v>1609</v>
      </c>
      <c r="AM71" s="14" t="s">
        <v>1956</v>
      </c>
      <c r="AN71" s="14">
        <f>IF(AM71&lt;&gt;"",1,"")</f>
        <v>1</v>
      </c>
      <c r="AO71" s="21"/>
      <c r="AP71" s="14" t="str">
        <f>IF(AO71&lt;&gt;"",1,"")</f>
        <v/>
      </c>
      <c r="AQ71" s="14"/>
      <c r="AR71" s="21"/>
      <c r="AS71" s="14" t="str">
        <f>IF(AR71&lt;&gt;"",1,"")</f>
        <v/>
      </c>
      <c r="AT71" s="14" t="s">
        <v>1953</v>
      </c>
      <c r="AU71" s="14">
        <f>IF(AT71&lt;&gt;"",1,"")</f>
        <v>1</v>
      </c>
      <c r="AV71" s="21" t="s">
        <v>413</v>
      </c>
      <c r="AW71" s="14" t="s">
        <v>242</v>
      </c>
      <c r="AX71" s="6">
        <f>IF(AW71&lt;&gt;"",1,"")</f>
        <v>1</v>
      </c>
      <c r="AY71" s="6"/>
    </row>
    <row r="72" spans="1:51" ht="187.2">
      <c r="A72" s="21">
        <f t="shared" si="1"/>
        <v>70</v>
      </c>
      <c r="B72" s="14" t="s">
        <v>414</v>
      </c>
      <c r="C72" s="21" t="s">
        <v>37</v>
      </c>
      <c r="D72" s="14">
        <f>IF(C72&lt;&gt;"",1,"")</f>
        <v>1</v>
      </c>
      <c r="E72" s="14"/>
      <c r="F72" s="14" t="str">
        <f>IF(E72&lt;&gt;"",1,"")</f>
        <v/>
      </c>
      <c r="G72" s="21" t="s">
        <v>342</v>
      </c>
      <c r="H72" s="14">
        <f>IF(G72&lt;&gt;"",1,"")</f>
        <v>1</v>
      </c>
      <c r="I72" s="14" t="s">
        <v>39</v>
      </c>
      <c r="J72" s="14">
        <f>IF(I72&lt;&gt;"",1,"")</f>
        <v>1</v>
      </c>
      <c r="K72" s="14" t="s">
        <v>408</v>
      </c>
      <c r="L72" s="21" t="s">
        <v>40</v>
      </c>
      <c r="M72" s="14">
        <f>IF(L72&lt;&gt;"",1,"")</f>
        <v>1</v>
      </c>
      <c r="N72" s="21"/>
      <c r="O72" s="21"/>
      <c r="P72" s="14" t="str">
        <f>IF(O72&lt;&gt;"",1,"")</f>
        <v/>
      </c>
      <c r="Q72" s="14"/>
      <c r="R72" s="14" t="str">
        <f>IF(Q72&lt;&gt;"",1,"")</f>
        <v/>
      </c>
      <c r="S72" s="21" t="s">
        <v>1928</v>
      </c>
      <c r="T72" s="14" t="s">
        <v>1280</v>
      </c>
      <c r="U72" s="21" t="s">
        <v>410</v>
      </c>
      <c r="V72" s="14" t="s">
        <v>43</v>
      </c>
      <c r="W72" s="14">
        <f>IF(V72&lt;&gt;"",1,"")</f>
        <v>1</v>
      </c>
      <c r="X72" s="21"/>
      <c r="Y72" s="14" t="str">
        <f>IF(X72&lt;&gt;"",1,"")</f>
        <v/>
      </c>
      <c r="Z72" s="14" t="s">
        <v>1372</v>
      </c>
      <c r="AA72" s="21" t="s">
        <v>1373</v>
      </c>
      <c r="AB72" s="14" t="s">
        <v>771</v>
      </c>
      <c r="AC72" s="21"/>
      <c r="AD72" s="14" t="str">
        <f>IF(AC72&lt;&gt;"",1,"")</f>
        <v/>
      </c>
      <c r="AE72" s="14" t="s">
        <v>1953</v>
      </c>
      <c r="AF72" s="14">
        <f>IF(AE72&lt;&gt;"",1,"")</f>
        <v>1</v>
      </c>
      <c r="AG72" s="21" t="s">
        <v>384</v>
      </c>
      <c r="AH72" s="14" t="s">
        <v>415</v>
      </c>
      <c r="AI72" s="21" t="s">
        <v>52</v>
      </c>
      <c r="AJ72" s="14">
        <f>IF(AI72&lt;&gt;"",1,"")</f>
        <v>1</v>
      </c>
      <c r="AK72" s="14" t="s">
        <v>1610</v>
      </c>
      <c r="AL72" s="21" t="s">
        <v>1611</v>
      </c>
      <c r="AM72" s="14" t="s">
        <v>1956</v>
      </c>
      <c r="AN72" s="14">
        <f>IF(AM72&lt;&gt;"",1,"")</f>
        <v>1</v>
      </c>
      <c r="AO72" s="21"/>
      <c r="AP72" s="14" t="str">
        <f>IF(AO72&lt;&gt;"",1,"")</f>
        <v/>
      </c>
      <c r="AQ72" s="14"/>
      <c r="AR72" s="21"/>
      <c r="AS72" s="14" t="str">
        <f>IF(AR72&lt;&gt;"",1,"")</f>
        <v/>
      </c>
      <c r="AT72" s="14" t="s">
        <v>1953</v>
      </c>
      <c r="AU72" s="14">
        <f>IF(AT72&lt;&gt;"",1,"")</f>
        <v>1</v>
      </c>
      <c r="AV72" s="21" t="s">
        <v>1158</v>
      </c>
      <c r="AW72" s="14" t="s">
        <v>242</v>
      </c>
      <c r="AX72" s="6">
        <f>IF(AW72&lt;&gt;"",1,"")</f>
        <v>1</v>
      </c>
      <c r="AY72" s="6"/>
    </row>
    <row r="73" spans="1:51" ht="172.8">
      <c r="A73" s="21">
        <f t="shared" si="1"/>
        <v>71</v>
      </c>
      <c r="B73" s="15" t="s">
        <v>116</v>
      </c>
      <c r="C73" s="21" t="s">
        <v>37</v>
      </c>
      <c r="D73" s="14">
        <f>IF(C73&lt;&gt;"",1,"")</f>
        <v>1</v>
      </c>
      <c r="E73" s="14"/>
      <c r="F73" s="14" t="str">
        <f>IF(E73&lt;&gt;"",1,"")</f>
        <v/>
      </c>
      <c r="G73" s="21" t="s">
        <v>342</v>
      </c>
      <c r="H73" s="14">
        <f>IF(G73&lt;&gt;"",1,"")</f>
        <v>1</v>
      </c>
      <c r="I73" s="14" t="s">
        <v>39</v>
      </c>
      <c r="J73" s="14">
        <f>IF(I73&lt;&gt;"",1,"")</f>
        <v>1</v>
      </c>
      <c r="K73" s="14" t="s">
        <v>1245</v>
      </c>
      <c r="L73" s="21" t="s">
        <v>14</v>
      </c>
      <c r="M73" s="14">
        <f>IF(L73&lt;&gt;"",1,"")</f>
        <v>1</v>
      </c>
      <c r="N73" s="21"/>
      <c r="O73" s="21" t="s">
        <v>17</v>
      </c>
      <c r="P73" s="14">
        <f>IF(O73&lt;&gt;"",1,"")</f>
        <v>1</v>
      </c>
      <c r="Q73" s="14"/>
      <c r="R73" s="14" t="str">
        <f>IF(Q73&lt;&gt;"",1,"")</f>
        <v/>
      </c>
      <c r="S73" s="21" t="s">
        <v>1856</v>
      </c>
      <c r="T73" s="14" t="s">
        <v>416</v>
      </c>
      <c r="U73" s="21" t="s">
        <v>417</v>
      </c>
      <c r="V73" s="14" t="s">
        <v>43</v>
      </c>
      <c r="W73" s="14">
        <f>IF(V73&lt;&gt;"",1,"")</f>
        <v>1</v>
      </c>
      <c r="X73" s="21"/>
      <c r="Y73" s="14" t="str">
        <f>IF(X73&lt;&gt;"",1,"")</f>
        <v/>
      </c>
      <c r="Z73" s="14" t="s">
        <v>1374</v>
      </c>
      <c r="AA73" s="21" t="s">
        <v>1375</v>
      </c>
      <c r="AB73" s="14" t="s">
        <v>772</v>
      </c>
      <c r="AC73" s="21" t="s">
        <v>27</v>
      </c>
      <c r="AD73" s="14">
        <f>IF(AC73&lt;&gt;"",1,"")</f>
        <v>1</v>
      </c>
      <c r="AE73" s="14"/>
      <c r="AF73" s="14" t="str">
        <f>IF(AE73&lt;&gt;"",1,"")</f>
        <v/>
      </c>
      <c r="AG73" s="21"/>
      <c r="AH73" s="14" t="s">
        <v>418</v>
      </c>
      <c r="AI73" s="21"/>
      <c r="AJ73" s="14" t="str">
        <f>IF(AI73&lt;&gt;"",1,"")</f>
        <v/>
      </c>
      <c r="AK73" s="14"/>
      <c r="AL73" s="21"/>
      <c r="AM73" s="14"/>
      <c r="AN73" s="14" t="str">
        <f>IF(AM73&lt;&gt;"",1,"")</f>
        <v/>
      </c>
      <c r="AO73" s="21"/>
      <c r="AP73" s="14" t="str">
        <f>IF(AO73&lt;&gt;"",1,"")</f>
        <v/>
      </c>
      <c r="AQ73" s="14"/>
      <c r="AR73" s="21"/>
      <c r="AS73" s="14" t="str">
        <f>IF(AR73&lt;&gt;"",1,"")</f>
        <v/>
      </c>
      <c r="AT73" s="14"/>
      <c r="AU73" s="14" t="str">
        <f>IF(AT73&lt;&gt;"",1,"")</f>
        <v/>
      </c>
      <c r="AV73" s="21"/>
      <c r="AW73" s="14"/>
      <c r="AX73" s="6" t="str">
        <f>IF(AW73&lt;&gt;"",1,"")</f>
        <v/>
      </c>
      <c r="AY73" s="6"/>
    </row>
    <row r="74" spans="1:51" ht="100.8">
      <c r="A74" s="21">
        <f t="shared" si="1"/>
        <v>72</v>
      </c>
      <c r="B74" s="14" t="s">
        <v>419</v>
      </c>
      <c r="C74" s="21" t="s">
        <v>37</v>
      </c>
      <c r="D74" s="14">
        <f>IF(C74&lt;&gt;"",1,"")</f>
        <v>1</v>
      </c>
      <c r="E74" s="14"/>
      <c r="F74" s="14" t="str">
        <f>IF(E74&lt;&gt;"",1,"")</f>
        <v/>
      </c>
      <c r="G74" s="21" t="s">
        <v>38</v>
      </c>
      <c r="H74" s="14">
        <f>IF(G74&lt;&gt;"",1,"")</f>
        <v>1</v>
      </c>
      <c r="I74" s="14" t="s">
        <v>39</v>
      </c>
      <c r="J74" s="14">
        <f>IF(I74&lt;&gt;"",1,"")</f>
        <v>1</v>
      </c>
      <c r="K74" s="14" t="s">
        <v>1246</v>
      </c>
      <c r="L74" s="21" t="s">
        <v>40</v>
      </c>
      <c r="M74" s="14">
        <f>IF(L74&lt;&gt;"",1,"")</f>
        <v>1</v>
      </c>
      <c r="N74" s="21"/>
      <c r="O74" s="21"/>
      <c r="P74" s="14" t="str">
        <f>IF(O74&lt;&gt;"",1,"")</f>
        <v/>
      </c>
      <c r="Q74" s="14"/>
      <c r="R74" s="14" t="str">
        <f>IF(Q74&lt;&gt;"",1,"")</f>
        <v/>
      </c>
      <c r="S74" s="21" t="s">
        <v>1935</v>
      </c>
      <c r="T74" s="14" t="s">
        <v>420</v>
      </c>
      <c r="U74" s="21" t="s">
        <v>421</v>
      </c>
      <c r="V74" s="14" t="s">
        <v>43</v>
      </c>
      <c r="W74" s="14">
        <f>IF(V74&lt;&gt;"",1,"")</f>
        <v>1</v>
      </c>
      <c r="X74" s="21"/>
      <c r="Y74" s="14" t="str">
        <f>IF(X74&lt;&gt;"",1,"")</f>
        <v/>
      </c>
      <c r="Z74" s="14" t="s">
        <v>1376</v>
      </c>
      <c r="AA74" s="21" t="s">
        <v>1377</v>
      </c>
      <c r="AB74" s="14" t="s">
        <v>763</v>
      </c>
      <c r="AC74" s="21" t="s">
        <v>27</v>
      </c>
      <c r="AD74" s="14">
        <f>IF(AC74&lt;&gt;"",1,"")</f>
        <v>1</v>
      </c>
      <c r="AE74" s="14"/>
      <c r="AF74" s="14" t="str">
        <f>IF(AE74&lt;&gt;"",1,"")</f>
        <v/>
      </c>
      <c r="AG74" s="21"/>
      <c r="AH74" s="14" t="s">
        <v>422</v>
      </c>
      <c r="AI74" s="21"/>
      <c r="AJ74" s="14" t="str">
        <f>IF(AI74&lt;&gt;"",1,"")</f>
        <v/>
      </c>
      <c r="AK74" s="14" t="s">
        <v>1612</v>
      </c>
      <c r="AL74" s="21" t="s">
        <v>1613</v>
      </c>
      <c r="AM74" s="14" t="s">
        <v>1956</v>
      </c>
      <c r="AN74" s="14">
        <f>IF(AM74&lt;&gt;"",1,"")</f>
        <v>1</v>
      </c>
      <c r="AO74" s="21" t="s">
        <v>1958</v>
      </c>
      <c r="AP74" s="14">
        <f>IF(AO74&lt;&gt;"",1,"")</f>
        <v>1</v>
      </c>
      <c r="AQ74" s="14" t="s">
        <v>423</v>
      </c>
      <c r="AR74" s="21"/>
      <c r="AS74" s="14" t="str">
        <f>IF(AR74&lt;&gt;"",1,"")</f>
        <v/>
      </c>
      <c r="AT74" s="14"/>
      <c r="AU74" s="14" t="str">
        <f>IF(AT74&lt;&gt;"",1,"")</f>
        <v/>
      </c>
      <c r="AV74" s="21"/>
      <c r="AW74" s="14"/>
      <c r="AX74" s="6" t="str">
        <f>IF(AW74&lt;&gt;"",1,"")</f>
        <v/>
      </c>
      <c r="AY74" s="6"/>
    </row>
    <row r="75" spans="1:51" ht="316.8">
      <c r="A75" s="21">
        <f t="shared" si="1"/>
        <v>73</v>
      </c>
      <c r="B75" s="14" t="s">
        <v>424</v>
      </c>
      <c r="C75" s="21" t="s">
        <v>37</v>
      </c>
      <c r="D75" s="14">
        <f>IF(C75&lt;&gt;"",1,"")</f>
        <v>1</v>
      </c>
      <c r="E75" s="14"/>
      <c r="F75" s="14" t="str">
        <f>IF(E75&lt;&gt;"",1,"")</f>
        <v/>
      </c>
      <c r="G75" s="21" t="s">
        <v>342</v>
      </c>
      <c r="H75" s="14">
        <f>IF(G75&lt;&gt;"",1,"")</f>
        <v>1</v>
      </c>
      <c r="I75" s="14" t="s">
        <v>39</v>
      </c>
      <c r="J75" s="14">
        <f>IF(I75&lt;&gt;"",1,"")</f>
        <v>1</v>
      </c>
      <c r="K75" s="14" t="s">
        <v>1247</v>
      </c>
      <c r="L75" s="21" t="s">
        <v>40</v>
      </c>
      <c r="M75" s="14">
        <f>IF(L75&lt;&gt;"",1,"")</f>
        <v>1</v>
      </c>
      <c r="N75" s="21"/>
      <c r="O75" s="21"/>
      <c r="P75" s="14" t="str">
        <f>IF(O75&lt;&gt;"",1,"")</f>
        <v/>
      </c>
      <c r="Q75" s="14"/>
      <c r="R75" s="14" t="str">
        <f>IF(Q75&lt;&gt;"",1,"")</f>
        <v/>
      </c>
      <c r="S75" s="21" t="s">
        <v>1936</v>
      </c>
      <c r="T75" s="14" t="s">
        <v>425</v>
      </c>
      <c r="U75" s="21" t="s">
        <v>426</v>
      </c>
      <c r="V75" s="14" t="s">
        <v>43</v>
      </c>
      <c r="W75" s="14">
        <f>IF(V75&lt;&gt;"",1,"")</f>
        <v>1</v>
      </c>
      <c r="X75" s="21"/>
      <c r="Y75" s="14" t="str">
        <f>IF(X75&lt;&gt;"",1,"")</f>
        <v/>
      </c>
      <c r="Z75" s="14" t="s">
        <v>1378</v>
      </c>
      <c r="AA75" s="21" t="s">
        <v>1379</v>
      </c>
      <c r="AB75" s="14" t="s">
        <v>752</v>
      </c>
      <c r="AC75" s="21"/>
      <c r="AD75" s="14" t="str">
        <f>IF(AC75&lt;&gt;"",1,"")</f>
        <v/>
      </c>
      <c r="AE75" s="14" t="s">
        <v>1953</v>
      </c>
      <c r="AF75" s="14">
        <f>IF(AE75&lt;&gt;"",1,"")</f>
        <v>1</v>
      </c>
      <c r="AG75" s="21" t="s">
        <v>388</v>
      </c>
      <c r="AH75" s="14" t="s">
        <v>1535</v>
      </c>
      <c r="AI75" s="21" t="s">
        <v>412</v>
      </c>
      <c r="AJ75" s="14">
        <f>IF(AI75&lt;&gt;"",1,"")</f>
        <v>1</v>
      </c>
      <c r="AK75" s="14" t="s">
        <v>1614</v>
      </c>
      <c r="AL75" s="21" t="s">
        <v>1615</v>
      </c>
      <c r="AM75" s="14" t="s">
        <v>1955</v>
      </c>
      <c r="AN75" s="14">
        <f>IF(AM75&lt;&gt;"",1,"")</f>
        <v>1</v>
      </c>
      <c r="AO75" s="21" t="s">
        <v>1958</v>
      </c>
      <c r="AP75" s="14">
        <f>IF(AO75&lt;&gt;"",1,"")</f>
        <v>1</v>
      </c>
      <c r="AQ75" s="14" t="s">
        <v>427</v>
      </c>
      <c r="AR75" s="21" t="s">
        <v>428</v>
      </c>
      <c r="AS75" s="14">
        <f>IF(AR75&lt;&gt;"",1,"")</f>
        <v>1</v>
      </c>
      <c r="AT75" s="14"/>
      <c r="AU75" s="14" t="str">
        <f>IF(AT75&lt;&gt;"",1,"")</f>
        <v/>
      </c>
      <c r="AV75" s="21"/>
      <c r="AW75" s="14"/>
      <c r="AX75" s="6" t="str">
        <f>IF(AW75&lt;&gt;"",1,"")</f>
        <v/>
      </c>
      <c r="AY75" s="6"/>
    </row>
    <row r="76" spans="1:51" ht="403.2">
      <c r="A76" s="21">
        <f t="shared" si="1"/>
        <v>74</v>
      </c>
      <c r="B76" s="15" t="s">
        <v>84</v>
      </c>
      <c r="C76" s="21"/>
      <c r="D76" s="14" t="str">
        <f>IF(C76&lt;&gt;"",1,"")</f>
        <v/>
      </c>
      <c r="E76" s="14" t="s">
        <v>1179</v>
      </c>
      <c r="F76" s="14">
        <f>IF(E76&lt;&gt;"",1,"")</f>
        <v>1</v>
      </c>
      <c r="G76" s="21" t="s">
        <v>342</v>
      </c>
      <c r="H76" s="14">
        <f>IF(G76&lt;&gt;"",1,"")</f>
        <v>1</v>
      </c>
      <c r="I76" s="14" t="s">
        <v>39</v>
      </c>
      <c r="J76" s="14">
        <f>IF(I76&lt;&gt;"",1,"")</f>
        <v>1</v>
      </c>
      <c r="K76" s="14" t="s">
        <v>1248</v>
      </c>
      <c r="L76" s="21" t="s">
        <v>40</v>
      </c>
      <c r="M76" s="14">
        <f>IF(L76&lt;&gt;"",1,"")</f>
        <v>1</v>
      </c>
      <c r="N76" s="21"/>
      <c r="O76" s="21"/>
      <c r="P76" s="14" t="str">
        <f>IF(O76&lt;&gt;"",1,"")</f>
        <v/>
      </c>
      <c r="Q76" s="14"/>
      <c r="R76" s="14" t="str">
        <f>IF(Q76&lt;&gt;"",1,"")</f>
        <v/>
      </c>
      <c r="S76" s="21" t="s">
        <v>1857</v>
      </c>
      <c r="T76" s="14" t="s">
        <v>429</v>
      </c>
      <c r="U76" s="21" t="s">
        <v>430</v>
      </c>
      <c r="V76" s="14" t="s">
        <v>43</v>
      </c>
      <c r="W76" s="14">
        <f>IF(V76&lt;&gt;"",1,"")</f>
        <v>1</v>
      </c>
      <c r="X76" s="21"/>
      <c r="Y76" s="14" t="str">
        <f>IF(X76&lt;&gt;"",1,"")</f>
        <v/>
      </c>
      <c r="Z76" s="14" t="s">
        <v>1380</v>
      </c>
      <c r="AA76" s="21" t="s">
        <v>1381</v>
      </c>
      <c r="AB76" s="14" t="s">
        <v>773</v>
      </c>
      <c r="AC76" s="21"/>
      <c r="AD76" s="14" t="str">
        <f>IF(AC76&lt;&gt;"",1,"")</f>
        <v/>
      </c>
      <c r="AE76" s="14" t="s">
        <v>1953</v>
      </c>
      <c r="AF76" s="14">
        <f>IF(AE76&lt;&gt;"",1,"")</f>
        <v>1</v>
      </c>
      <c r="AG76" s="21" t="s">
        <v>431</v>
      </c>
      <c r="AH76" s="14" t="s">
        <v>1116</v>
      </c>
      <c r="AI76" s="21" t="s">
        <v>52</v>
      </c>
      <c r="AJ76" s="14">
        <f>IF(AI76&lt;&gt;"",1,"")</f>
        <v>1</v>
      </c>
      <c r="AK76" s="14" t="s">
        <v>1616</v>
      </c>
      <c r="AL76" s="21" t="s">
        <v>1617</v>
      </c>
      <c r="AM76" s="15" t="s">
        <v>1957</v>
      </c>
      <c r="AN76" s="14">
        <f>IF(AM76&lt;&gt;"",1,"")</f>
        <v>1</v>
      </c>
      <c r="AO76" s="15" t="s">
        <v>1957</v>
      </c>
      <c r="AP76" s="14">
        <f>IF(AO76&lt;&gt;"",1,"")</f>
        <v>1</v>
      </c>
      <c r="AQ76" s="14" t="s">
        <v>1748</v>
      </c>
      <c r="AR76" s="21" t="s">
        <v>46</v>
      </c>
      <c r="AS76" s="14">
        <f>IF(AR76&lt;&gt;"",1,"")</f>
        <v>1</v>
      </c>
      <c r="AT76" s="15" t="s">
        <v>1952</v>
      </c>
      <c r="AU76" s="14">
        <f>IF(AT76&lt;&gt;"",1,"")</f>
        <v>1</v>
      </c>
      <c r="AV76" s="21" t="s">
        <v>1159</v>
      </c>
      <c r="AW76" s="14" t="s">
        <v>46</v>
      </c>
      <c r="AX76" s="6">
        <f>IF(AW76&lt;&gt;"",1,"")</f>
        <v>1</v>
      </c>
      <c r="AY76" s="6"/>
    </row>
    <row r="77" spans="1:51" ht="216">
      <c r="A77" s="21">
        <f t="shared" si="1"/>
        <v>75</v>
      </c>
      <c r="B77" s="15" t="s">
        <v>105</v>
      </c>
      <c r="C77" s="21" t="s">
        <v>37</v>
      </c>
      <c r="D77" s="14">
        <f>IF(C77&lt;&gt;"",1,"")</f>
        <v>1</v>
      </c>
      <c r="E77" s="14"/>
      <c r="F77" s="14" t="str">
        <f>IF(E77&lt;&gt;"",1,"")</f>
        <v/>
      </c>
      <c r="G77" s="21" t="s">
        <v>60</v>
      </c>
      <c r="H77" s="14">
        <f>IF(G77&lt;&gt;"",1,"")</f>
        <v>1</v>
      </c>
      <c r="I77" s="14" t="s">
        <v>39</v>
      </c>
      <c r="J77" s="14">
        <f>IF(I77&lt;&gt;"",1,"")</f>
        <v>1</v>
      </c>
      <c r="K77" s="14" t="s">
        <v>1005</v>
      </c>
      <c r="L77" s="21" t="s">
        <v>40</v>
      </c>
      <c r="M77" s="14">
        <f>IF(L77&lt;&gt;"",1,"")</f>
        <v>1</v>
      </c>
      <c r="N77" s="21"/>
      <c r="O77" s="21"/>
      <c r="P77" s="14" t="str">
        <f>IF(O77&lt;&gt;"",1,"")</f>
        <v/>
      </c>
      <c r="Q77" s="14"/>
      <c r="R77" s="14" t="str">
        <f>IF(Q77&lt;&gt;"",1,"")</f>
        <v/>
      </c>
      <c r="S77" s="21" t="s">
        <v>1858</v>
      </c>
      <c r="T77" s="14" t="s">
        <v>432</v>
      </c>
      <c r="U77" s="21" t="s">
        <v>433</v>
      </c>
      <c r="V77" s="14" t="s">
        <v>43</v>
      </c>
      <c r="W77" s="14">
        <f>IF(V77&lt;&gt;"",1,"")</f>
        <v>1</v>
      </c>
      <c r="X77" s="21"/>
      <c r="Y77" s="14" t="str">
        <f>IF(X77&lt;&gt;"",1,"")</f>
        <v/>
      </c>
      <c r="Z77" s="14" t="s">
        <v>1382</v>
      </c>
      <c r="AA77" s="21" t="s">
        <v>1383</v>
      </c>
      <c r="AB77" s="14" t="s">
        <v>774</v>
      </c>
      <c r="AC77" s="21"/>
      <c r="AD77" s="14" t="str">
        <f>IF(AC77&lt;&gt;"",1,"")</f>
        <v/>
      </c>
      <c r="AE77" s="14" t="s">
        <v>1953</v>
      </c>
      <c r="AF77" s="14">
        <f>IF(AE77&lt;&gt;"",1,"")</f>
        <v>1</v>
      </c>
      <c r="AG77" s="21" t="s">
        <v>388</v>
      </c>
      <c r="AH77" s="14" t="s">
        <v>434</v>
      </c>
      <c r="AI77" s="21" t="s">
        <v>52</v>
      </c>
      <c r="AJ77" s="14">
        <f>IF(AI77&lt;&gt;"",1,"")</f>
        <v>1</v>
      </c>
      <c r="AK77" s="14" t="s">
        <v>1618</v>
      </c>
      <c r="AL77" s="21" t="s">
        <v>1619</v>
      </c>
      <c r="AM77" s="14" t="s">
        <v>1956</v>
      </c>
      <c r="AN77" s="14">
        <f>IF(AM77&lt;&gt;"",1,"")</f>
        <v>1</v>
      </c>
      <c r="AO77" s="21"/>
      <c r="AP77" s="14" t="str">
        <f>IF(AO77&lt;&gt;"",1,"")</f>
        <v/>
      </c>
      <c r="AQ77" s="14"/>
      <c r="AR77" s="21"/>
      <c r="AS77" s="14" t="str">
        <f>IF(AR77&lt;&gt;"",1,"")</f>
        <v/>
      </c>
      <c r="AT77" s="14" t="s">
        <v>1953</v>
      </c>
      <c r="AU77" s="14">
        <f>IF(AT77&lt;&gt;"",1,"")</f>
        <v>1</v>
      </c>
      <c r="AV77" s="21" t="s">
        <v>435</v>
      </c>
      <c r="AW77" s="14" t="s">
        <v>186</v>
      </c>
      <c r="AX77" s="6">
        <f>IF(AW77&lt;&gt;"",1,"")</f>
        <v>1</v>
      </c>
      <c r="AY77" s="6"/>
    </row>
    <row r="78" spans="1:51" ht="144">
      <c r="A78" s="21">
        <f t="shared" si="1"/>
        <v>76</v>
      </c>
      <c r="B78" s="14" t="s">
        <v>436</v>
      </c>
      <c r="C78" s="21" t="s">
        <v>37</v>
      </c>
      <c r="D78" s="14">
        <f>IF(C78&lt;&gt;"",1,"")</f>
        <v>1</v>
      </c>
      <c r="E78" s="14"/>
      <c r="F78" s="14" t="str">
        <f>IF(E78&lt;&gt;"",1,"")</f>
        <v/>
      </c>
      <c r="G78" s="21" t="s">
        <v>38</v>
      </c>
      <c r="H78" s="14">
        <f>IF(G78&lt;&gt;"",1,"")</f>
        <v>1</v>
      </c>
      <c r="I78" s="14" t="s">
        <v>39</v>
      </c>
      <c r="J78" s="14">
        <f>IF(I78&lt;&gt;"",1,"")</f>
        <v>1</v>
      </c>
      <c r="K78" s="14" t="s">
        <v>1006</v>
      </c>
      <c r="L78" s="21" t="s">
        <v>40</v>
      </c>
      <c r="M78" s="14">
        <f>IF(L78&lt;&gt;"",1,"")</f>
        <v>1</v>
      </c>
      <c r="N78" s="21"/>
      <c r="O78" s="21"/>
      <c r="P78" s="14" t="str">
        <f>IF(O78&lt;&gt;"",1,"")</f>
        <v/>
      </c>
      <c r="Q78" s="14"/>
      <c r="R78" s="14" t="str">
        <f>IF(Q78&lt;&gt;"",1,"")</f>
        <v/>
      </c>
      <c r="S78" s="21" t="s">
        <v>1937</v>
      </c>
      <c r="T78" s="14" t="s">
        <v>437</v>
      </c>
      <c r="U78" s="21" t="s">
        <v>438</v>
      </c>
      <c r="V78" s="14" t="s">
        <v>43</v>
      </c>
      <c r="W78" s="14">
        <f>IF(V78&lt;&gt;"",1,"")</f>
        <v>1</v>
      </c>
      <c r="X78" s="21"/>
      <c r="Y78" s="14" t="str">
        <f>IF(X78&lt;&gt;"",1,"")</f>
        <v/>
      </c>
      <c r="Z78" s="14" t="s">
        <v>1384</v>
      </c>
      <c r="AA78" s="21" t="s">
        <v>1385</v>
      </c>
      <c r="AB78" s="14" t="s">
        <v>775</v>
      </c>
      <c r="AC78" s="21"/>
      <c r="AD78" s="14" t="str">
        <f>IF(AC78&lt;&gt;"",1,"")</f>
        <v/>
      </c>
      <c r="AE78" s="14" t="s">
        <v>1953</v>
      </c>
      <c r="AF78" s="14">
        <f>IF(AE78&lt;&gt;"",1,"")</f>
        <v>1</v>
      </c>
      <c r="AG78" s="21" t="s">
        <v>439</v>
      </c>
      <c r="AH78" s="14" t="s">
        <v>440</v>
      </c>
      <c r="AI78" s="21" t="s">
        <v>441</v>
      </c>
      <c r="AJ78" s="14">
        <f>IF(AI78&lt;&gt;"",1,"")</f>
        <v>1</v>
      </c>
      <c r="AK78" s="14" t="s">
        <v>1620</v>
      </c>
      <c r="AL78" s="21" t="s">
        <v>1621</v>
      </c>
      <c r="AM78" s="14" t="s">
        <v>1956</v>
      </c>
      <c r="AN78" s="14">
        <f>IF(AM78&lt;&gt;"",1,"")</f>
        <v>1</v>
      </c>
      <c r="AO78" s="21"/>
      <c r="AP78" s="14" t="str">
        <f>IF(AO78&lt;&gt;"",1,"")</f>
        <v/>
      </c>
      <c r="AQ78" s="14"/>
      <c r="AR78" s="21"/>
      <c r="AS78" s="14" t="str">
        <f>IF(AR78&lt;&gt;"",1,"")</f>
        <v/>
      </c>
      <c r="AT78" s="14" t="s">
        <v>1953</v>
      </c>
      <c r="AU78" s="14">
        <f>IF(AT78&lt;&gt;"",1,"")</f>
        <v>1</v>
      </c>
      <c r="AV78" s="21" t="s">
        <v>442</v>
      </c>
      <c r="AW78" s="14" t="s">
        <v>46</v>
      </c>
      <c r="AX78" s="6">
        <f>IF(AW78&lt;&gt;"",1,"")</f>
        <v>1</v>
      </c>
      <c r="AY78" s="6"/>
    </row>
    <row r="79" spans="1:51" ht="187.2">
      <c r="A79" s="21">
        <f t="shared" si="1"/>
        <v>77</v>
      </c>
      <c r="B79" s="15" t="s">
        <v>386</v>
      </c>
      <c r="C79" s="21" t="s">
        <v>37</v>
      </c>
      <c r="D79" s="14">
        <f>IF(C79&lt;&gt;"",1,"")</f>
        <v>1</v>
      </c>
      <c r="E79" s="14"/>
      <c r="F79" s="14" t="str">
        <f>IF(E79&lt;&gt;"",1,"")</f>
        <v/>
      </c>
      <c r="G79" s="21" t="s">
        <v>50</v>
      </c>
      <c r="H79" s="14">
        <f>IF(G79&lt;&gt;"",1,"")</f>
        <v>1</v>
      </c>
      <c r="I79" s="14" t="s">
        <v>39</v>
      </c>
      <c r="J79" s="14">
        <f>IF(I79&lt;&gt;"",1,"")</f>
        <v>1</v>
      </c>
      <c r="K79" s="14" t="s">
        <v>1249</v>
      </c>
      <c r="L79" s="21" t="s">
        <v>40</v>
      </c>
      <c r="M79" s="14">
        <f>IF(L79&lt;&gt;"",1,"")</f>
        <v>1</v>
      </c>
      <c r="N79" s="21"/>
      <c r="O79" s="21"/>
      <c r="P79" s="14" t="str">
        <f>IF(O79&lt;&gt;"",1,"")</f>
        <v/>
      </c>
      <c r="Q79" s="14"/>
      <c r="R79" s="14" t="str">
        <f>IF(Q79&lt;&gt;"",1,"")</f>
        <v/>
      </c>
      <c r="S79" s="21" t="s">
        <v>1859</v>
      </c>
      <c r="T79" s="14" t="s">
        <v>443</v>
      </c>
      <c r="U79" s="21" t="s">
        <v>444</v>
      </c>
      <c r="V79" s="14" t="s">
        <v>43</v>
      </c>
      <c r="W79" s="14">
        <f>IF(V79&lt;&gt;"",1,"")</f>
        <v>1</v>
      </c>
      <c r="X79" s="21"/>
      <c r="Y79" s="14" t="str">
        <f>IF(X79&lt;&gt;"",1,"")</f>
        <v/>
      </c>
      <c r="Z79" s="14" t="s">
        <v>1386</v>
      </c>
      <c r="AA79" s="21" t="s">
        <v>1387</v>
      </c>
      <c r="AB79" s="14" t="s">
        <v>768</v>
      </c>
      <c r="AC79" s="21"/>
      <c r="AD79" s="14" t="str">
        <f>IF(AC79&lt;&gt;"",1,"")</f>
        <v/>
      </c>
      <c r="AE79" s="14" t="s">
        <v>1953</v>
      </c>
      <c r="AF79" s="14">
        <f>IF(AE79&lt;&gt;"",1,"")</f>
        <v>1</v>
      </c>
      <c r="AG79" s="21" t="s">
        <v>445</v>
      </c>
      <c r="AH79" s="14" t="s">
        <v>446</v>
      </c>
      <c r="AI79" s="21" t="s">
        <v>412</v>
      </c>
      <c r="AJ79" s="14">
        <f>IF(AI79&lt;&gt;"",1,"")</f>
        <v>1</v>
      </c>
      <c r="AK79" s="14" t="s">
        <v>1622</v>
      </c>
      <c r="AL79" s="21" t="s">
        <v>1623</v>
      </c>
      <c r="AM79" s="14" t="s">
        <v>1956</v>
      </c>
      <c r="AN79" s="14">
        <f>IF(AM79&lt;&gt;"",1,"")</f>
        <v>1</v>
      </c>
      <c r="AO79" s="21"/>
      <c r="AP79" s="14" t="str">
        <f>IF(AO79&lt;&gt;"",1,"")</f>
        <v/>
      </c>
      <c r="AQ79" s="14"/>
      <c r="AR79" s="21"/>
      <c r="AS79" s="14" t="str">
        <f>IF(AR79&lt;&gt;"",1,"")</f>
        <v/>
      </c>
      <c r="AT79" s="14" t="s">
        <v>1953</v>
      </c>
      <c r="AU79" s="14">
        <f>IF(AT79&lt;&gt;"",1,"")</f>
        <v>1</v>
      </c>
      <c r="AV79" s="21" t="s">
        <v>1160</v>
      </c>
      <c r="AW79" s="14" t="s">
        <v>447</v>
      </c>
      <c r="AX79" s="6">
        <f>IF(AW79&lt;&gt;"",1,"")</f>
        <v>1</v>
      </c>
      <c r="AY79" s="6"/>
    </row>
    <row r="80" spans="1:51" ht="201.6">
      <c r="A80" s="21">
        <f t="shared" si="1"/>
        <v>78</v>
      </c>
      <c r="B80" s="15" t="s">
        <v>1791</v>
      </c>
      <c r="C80" s="21" t="s">
        <v>37</v>
      </c>
      <c r="D80" s="14">
        <f>IF(C80&lt;&gt;"",1,"")</f>
        <v>1</v>
      </c>
      <c r="E80" s="14"/>
      <c r="F80" s="14" t="str">
        <f>IF(E80&lt;&gt;"",1,"")</f>
        <v/>
      </c>
      <c r="G80" s="21" t="s">
        <v>448</v>
      </c>
      <c r="H80" s="14">
        <f>IF(G80&lt;&gt;"",1,"")</f>
        <v>1</v>
      </c>
      <c r="I80" s="14" t="s">
        <v>39</v>
      </c>
      <c r="J80" s="14">
        <f>IF(I80&lt;&gt;"",1,"")</f>
        <v>1</v>
      </c>
      <c r="K80" s="14" t="s">
        <v>1250</v>
      </c>
      <c r="L80" s="21" t="s">
        <v>40</v>
      </c>
      <c r="M80" s="14">
        <f>IF(L80&lt;&gt;"",1,"")</f>
        <v>1</v>
      </c>
      <c r="N80" s="21"/>
      <c r="O80" s="21"/>
      <c r="P80" s="14" t="str">
        <f>IF(O80&lt;&gt;"",1,"")</f>
        <v/>
      </c>
      <c r="Q80" s="14"/>
      <c r="R80" s="14" t="str">
        <f>IF(Q80&lt;&gt;"",1,"")</f>
        <v/>
      </c>
      <c r="S80" s="21" t="s">
        <v>1860</v>
      </c>
      <c r="T80" s="14" t="s">
        <v>1281</v>
      </c>
      <c r="U80" s="21" t="s">
        <v>449</v>
      </c>
      <c r="V80" s="14" t="s">
        <v>43</v>
      </c>
      <c r="W80" s="14">
        <f>IF(V80&lt;&gt;"",1,"")</f>
        <v>1</v>
      </c>
      <c r="X80" s="21"/>
      <c r="Y80" s="14" t="str">
        <f>IF(X80&lt;&gt;"",1,"")</f>
        <v/>
      </c>
      <c r="Z80" s="14" t="s">
        <v>1388</v>
      </c>
      <c r="AA80" s="21" t="s">
        <v>1389</v>
      </c>
      <c r="AB80" s="14" t="s">
        <v>748</v>
      </c>
      <c r="AC80" s="21" t="s">
        <v>27</v>
      </c>
      <c r="AD80" s="14">
        <f>IF(AC80&lt;&gt;"",1,"")</f>
        <v>1</v>
      </c>
      <c r="AE80" s="14"/>
      <c r="AF80" s="14" t="str">
        <f>IF(AE80&lt;&gt;"",1,"")</f>
        <v/>
      </c>
      <c r="AG80" s="21"/>
      <c r="AH80" s="14" t="s">
        <v>450</v>
      </c>
      <c r="AI80" s="21"/>
      <c r="AJ80" s="14" t="str">
        <f>IF(AI80&lt;&gt;"",1,"")</f>
        <v/>
      </c>
      <c r="AK80" s="14" t="s">
        <v>1624</v>
      </c>
      <c r="AL80" s="21" t="s">
        <v>1625</v>
      </c>
      <c r="AM80" s="14" t="s">
        <v>1956</v>
      </c>
      <c r="AN80" s="14">
        <f>IF(AM80&lt;&gt;"",1,"")</f>
        <v>1</v>
      </c>
      <c r="AO80" s="21" t="s">
        <v>1958</v>
      </c>
      <c r="AP80" s="14">
        <f>IF(AO80&lt;&gt;"",1,"")</f>
        <v>1</v>
      </c>
      <c r="AQ80" s="14" t="s">
        <v>451</v>
      </c>
      <c r="AR80" s="21"/>
      <c r="AS80" s="14" t="str">
        <f>IF(AR80&lt;&gt;"",1,"")</f>
        <v/>
      </c>
      <c r="AT80" s="14"/>
      <c r="AU80" s="14" t="str">
        <f>IF(AT80&lt;&gt;"",1,"")</f>
        <v/>
      </c>
      <c r="AV80" s="21"/>
      <c r="AW80" s="14"/>
      <c r="AX80" s="6" t="str">
        <f>IF(AW80&lt;&gt;"",1,"")</f>
        <v/>
      </c>
      <c r="AY80" s="6"/>
    </row>
    <row r="81" spans="1:51" ht="187.2">
      <c r="A81" s="21">
        <f t="shared" si="1"/>
        <v>79</v>
      </c>
      <c r="B81" s="15" t="s">
        <v>1792</v>
      </c>
      <c r="C81" s="21" t="s">
        <v>37</v>
      </c>
      <c r="D81" s="14">
        <f>IF(C81&lt;&gt;"",1,"")</f>
        <v>1</v>
      </c>
      <c r="E81" s="14"/>
      <c r="F81" s="14" t="str">
        <f>IF(E81&lt;&gt;"",1,"")</f>
        <v/>
      </c>
      <c r="G81" s="21" t="s">
        <v>75</v>
      </c>
      <c r="H81" s="14">
        <f>IF(G81&lt;&gt;"",1,"")</f>
        <v>1</v>
      </c>
      <c r="I81" s="14" t="s">
        <v>39</v>
      </c>
      <c r="J81" s="14">
        <f>IF(I81&lt;&gt;"",1,"")</f>
        <v>1</v>
      </c>
      <c r="K81" s="14" t="s">
        <v>1251</v>
      </c>
      <c r="L81" s="21" t="s">
        <v>40</v>
      </c>
      <c r="M81" s="14">
        <f>IF(L81&lt;&gt;"",1,"")</f>
        <v>1</v>
      </c>
      <c r="N81" s="21"/>
      <c r="O81" s="21"/>
      <c r="P81" s="14" t="str">
        <f>IF(O81&lt;&gt;"",1,"")</f>
        <v/>
      </c>
      <c r="Q81" s="14"/>
      <c r="R81" s="14" t="str">
        <f>IF(Q81&lt;&gt;"",1,"")</f>
        <v/>
      </c>
      <c r="S81" s="21" t="s">
        <v>1861</v>
      </c>
      <c r="T81" s="14" t="s">
        <v>1282</v>
      </c>
      <c r="U81" s="21" t="s">
        <v>452</v>
      </c>
      <c r="V81" s="14" t="s">
        <v>43</v>
      </c>
      <c r="W81" s="14">
        <f>IF(V81&lt;&gt;"",1,"")</f>
        <v>1</v>
      </c>
      <c r="X81" s="21"/>
      <c r="Y81" s="14" t="str">
        <f>IF(X81&lt;&gt;"",1,"")</f>
        <v/>
      </c>
      <c r="Z81" s="14" t="s">
        <v>1390</v>
      </c>
      <c r="AA81" s="21" t="s">
        <v>1391</v>
      </c>
      <c r="AB81" s="14" t="s">
        <v>763</v>
      </c>
      <c r="AC81" s="21" t="s">
        <v>27</v>
      </c>
      <c r="AD81" s="14">
        <f>IF(AC81&lt;&gt;"",1,"")</f>
        <v>1</v>
      </c>
      <c r="AE81" s="14"/>
      <c r="AF81" s="14" t="str">
        <f>IF(AE81&lt;&gt;"",1,"")</f>
        <v/>
      </c>
      <c r="AG81" s="21"/>
      <c r="AH81" s="14" t="s">
        <v>1117</v>
      </c>
      <c r="AI81" s="21"/>
      <c r="AJ81" s="14" t="str">
        <f>IF(AI81&lt;&gt;"",1,"")</f>
        <v/>
      </c>
      <c r="AK81" s="14" t="s">
        <v>1626</v>
      </c>
      <c r="AL81" s="21" t="s">
        <v>1627</v>
      </c>
      <c r="AM81" s="14" t="s">
        <v>453</v>
      </c>
      <c r="AN81" s="14">
        <f>IF(AM81&lt;&gt;"",1,"")</f>
        <v>1</v>
      </c>
      <c r="AO81" s="21" t="s">
        <v>1958</v>
      </c>
      <c r="AP81" s="14">
        <f>IF(AO81&lt;&gt;"",1,"")</f>
        <v>1</v>
      </c>
      <c r="AQ81" s="14" t="s">
        <v>454</v>
      </c>
      <c r="AR81" s="21"/>
      <c r="AS81" s="14" t="str">
        <f>IF(AR81&lt;&gt;"",1,"")</f>
        <v/>
      </c>
      <c r="AT81" s="14"/>
      <c r="AU81" s="14" t="str">
        <f>IF(AT81&lt;&gt;"",1,"")</f>
        <v/>
      </c>
      <c r="AV81" s="21"/>
      <c r="AW81" s="14"/>
      <c r="AX81" s="6" t="str">
        <f>IF(AW81&lt;&gt;"",1,"")</f>
        <v/>
      </c>
      <c r="AY81" s="6"/>
    </row>
    <row r="82" spans="1:51" ht="216">
      <c r="A82" s="21">
        <f t="shared" si="1"/>
        <v>80</v>
      </c>
      <c r="B82" s="14" t="s">
        <v>455</v>
      </c>
      <c r="C82" s="21" t="s">
        <v>37</v>
      </c>
      <c r="D82" s="14">
        <f>IF(C82&lt;&gt;"",1,"")</f>
        <v>1</v>
      </c>
      <c r="E82" s="14"/>
      <c r="F82" s="14" t="str">
        <f>IF(E82&lt;&gt;"",1,"")</f>
        <v/>
      </c>
      <c r="G82" s="21" t="s">
        <v>342</v>
      </c>
      <c r="H82" s="14">
        <f>IF(G82&lt;&gt;"",1,"")</f>
        <v>1</v>
      </c>
      <c r="I82" s="14" t="s">
        <v>39</v>
      </c>
      <c r="J82" s="14">
        <f>IF(I82&lt;&gt;"",1,"")</f>
        <v>1</v>
      </c>
      <c r="K82" s="14" t="s">
        <v>1007</v>
      </c>
      <c r="L82" s="21" t="s">
        <v>40</v>
      </c>
      <c r="M82" s="14">
        <f>IF(L82&lt;&gt;"",1,"")</f>
        <v>1</v>
      </c>
      <c r="N82" s="21"/>
      <c r="O82" s="21"/>
      <c r="P82" s="14" t="str">
        <f>IF(O82&lt;&gt;"",1,"")</f>
        <v/>
      </c>
      <c r="Q82" s="14"/>
      <c r="R82" s="14" t="str">
        <f>IF(Q82&lt;&gt;"",1,"")</f>
        <v/>
      </c>
      <c r="S82" s="21" t="s">
        <v>1938</v>
      </c>
      <c r="T82" s="14" t="s">
        <v>456</v>
      </c>
      <c r="U82" s="21" t="s">
        <v>457</v>
      </c>
      <c r="V82" s="14" t="s">
        <v>43</v>
      </c>
      <c r="W82" s="14">
        <f>IF(V82&lt;&gt;"",1,"")</f>
        <v>1</v>
      </c>
      <c r="X82" s="21"/>
      <c r="Y82" s="14" t="str">
        <f>IF(X82&lt;&gt;"",1,"")</f>
        <v/>
      </c>
      <c r="Z82" s="14" t="s">
        <v>1392</v>
      </c>
      <c r="AA82" s="21" t="s">
        <v>1393</v>
      </c>
      <c r="AB82" s="14" t="s">
        <v>773</v>
      </c>
      <c r="AC82" s="21" t="s">
        <v>27</v>
      </c>
      <c r="AD82" s="14">
        <f>IF(AC82&lt;&gt;"",1,"")</f>
        <v>1</v>
      </c>
      <c r="AE82" s="14"/>
      <c r="AF82" s="14" t="str">
        <f>IF(AE82&lt;&gt;"",1,"")</f>
        <v/>
      </c>
      <c r="AG82" s="21"/>
      <c r="AH82" s="14" t="s">
        <v>458</v>
      </c>
      <c r="AI82" s="21"/>
      <c r="AJ82" s="14" t="str">
        <f>IF(AI82&lt;&gt;"",1,"")</f>
        <v/>
      </c>
      <c r="AK82" s="14" t="s">
        <v>1628</v>
      </c>
      <c r="AL82" s="21" t="s">
        <v>1629</v>
      </c>
      <c r="AM82" s="14" t="s">
        <v>1955</v>
      </c>
      <c r="AN82" s="14">
        <f>IF(AM82&lt;&gt;"",1,"")</f>
        <v>1</v>
      </c>
      <c r="AO82" s="21"/>
      <c r="AP82" s="14" t="str">
        <f>IF(AO82&lt;&gt;"",1,"")</f>
        <v/>
      </c>
      <c r="AQ82" s="14"/>
      <c r="AR82" s="21"/>
      <c r="AS82" s="14" t="str">
        <f>IF(AR82&lt;&gt;"",1,"")</f>
        <v/>
      </c>
      <c r="AT82" s="14" t="s">
        <v>1953</v>
      </c>
      <c r="AU82" s="14">
        <f>IF(AT82&lt;&gt;"",1,"")</f>
        <v>1</v>
      </c>
      <c r="AV82" s="21" t="s">
        <v>1161</v>
      </c>
      <c r="AW82" s="14" t="s">
        <v>46</v>
      </c>
      <c r="AX82" s="6">
        <f>IF(AW82&lt;&gt;"",1,"")</f>
        <v>1</v>
      </c>
      <c r="AY82" s="6"/>
    </row>
    <row r="83" spans="1:51" ht="158.4">
      <c r="A83" s="21">
        <f t="shared" si="1"/>
        <v>81</v>
      </c>
      <c r="B83" s="15" t="s">
        <v>179</v>
      </c>
      <c r="C83" s="21" t="s">
        <v>37</v>
      </c>
      <c r="D83" s="14">
        <f>IF(C83&lt;&gt;"",1,"")</f>
        <v>1</v>
      </c>
      <c r="E83" s="14"/>
      <c r="F83" s="14" t="str">
        <f>IF(E83&lt;&gt;"",1,"")</f>
        <v/>
      </c>
      <c r="G83" s="21" t="s">
        <v>38</v>
      </c>
      <c r="H83" s="14">
        <f>IF(G83&lt;&gt;"",1,"")</f>
        <v>1</v>
      </c>
      <c r="I83" s="14" t="s">
        <v>39</v>
      </c>
      <c r="J83" s="14">
        <f>IF(I83&lt;&gt;"",1,"")</f>
        <v>1</v>
      </c>
      <c r="K83" s="14" t="s">
        <v>1008</v>
      </c>
      <c r="L83" s="21" t="s">
        <v>14</v>
      </c>
      <c r="M83" s="14">
        <f>IF(L83&lt;&gt;"",1,"")</f>
        <v>1</v>
      </c>
      <c r="N83" s="21" t="s">
        <v>459</v>
      </c>
      <c r="O83" s="21"/>
      <c r="P83" s="14" t="str">
        <f>IF(O83&lt;&gt;"",1,"")</f>
        <v/>
      </c>
      <c r="Q83" s="14" t="s">
        <v>19</v>
      </c>
      <c r="R83" s="14">
        <f>IF(Q83&lt;&gt;"",1,"")</f>
        <v>1</v>
      </c>
      <c r="S83" s="21" t="s">
        <v>1862</v>
      </c>
      <c r="T83" s="14" t="s">
        <v>460</v>
      </c>
      <c r="U83" s="21" t="s">
        <v>461</v>
      </c>
      <c r="V83" s="14" t="s">
        <v>43</v>
      </c>
      <c r="W83" s="14">
        <f>IF(V83&lt;&gt;"",1,"")</f>
        <v>1</v>
      </c>
      <c r="X83" s="21"/>
      <c r="Y83" s="14" t="str">
        <f>IF(X83&lt;&gt;"",1,"")</f>
        <v/>
      </c>
      <c r="Z83" s="14" t="s">
        <v>1394</v>
      </c>
      <c r="AA83" s="21" t="s">
        <v>1395</v>
      </c>
      <c r="AB83" s="14" t="s">
        <v>766</v>
      </c>
      <c r="AC83" s="21"/>
      <c r="AD83" s="14" t="str">
        <f>IF(AC83&lt;&gt;"",1,"")</f>
        <v/>
      </c>
      <c r="AE83" s="14" t="s">
        <v>1953</v>
      </c>
      <c r="AF83" s="14">
        <f>IF(AE83&lt;&gt;"",1,"")</f>
        <v>1</v>
      </c>
      <c r="AG83" s="21" t="s">
        <v>439</v>
      </c>
      <c r="AH83" s="14" t="s">
        <v>1118</v>
      </c>
      <c r="AI83" s="21" t="s">
        <v>441</v>
      </c>
      <c r="AJ83" s="14">
        <f>IF(AI83&lt;&gt;"",1,"")</f>
        <v>1</v>
      </c>
      <c r="AK83" s="14" t="s">
        <v>1630</v>
      </c>
      <c r="AL83" s="21" t="s">
        <v>1631</v>
      </c>
      <c r="AM83" s="14" t="s">
        <v>1956</v>
      </c>
      <c r="AN83" s="14">
        <f>IF(AM83&lt;&gt;"",1,"")</f>
        <v>1</v>
      </c>
      <c r="AO83" s="21"/>
      <c r="AP83" s="14" t="str">
        <f>IF(AO83&lt;&gt;"",1,"")</f>
        <v/>
      </c>
      <c r="AQ83" s="14"/>
      <c r="AR83" s="21"/>
      <c r="AS83" s="14" t="str">
        <f>IF(AR83&lt;&gt;"",1,"")</f>
        <v/>
      </c>
      <c r="AT83" s="14" t="s">
        <v>1953</v>
      </c>
      <c r="AU83" s="14">
        <f>IF(AT83&lt;&gt;"",1,"")</f>
        <v>1</v>
      </c>
      <c r="AV83" s="21" t="s">
        <v>1089</v>
      </c>
      <c r="AW83" s="14" t="s">
        <v>46</v>
      </c>
      <c r="AX83" s="6">
        <f>IF(AW83&lt;&gt;"",1,"")</f>
        <v>1</v>
      </c>
      <c r="AY83" s="6"/>
    </row>
    <row r="84" spans="1:51" ht="316.8">
      <c r="A84" s="21">
        <f t="shared" si="1"/>
        <v>82</v>
      </c>
      <c r="B84" s="15" t="s">
        <v>462</v>
      </c>
      <c r="C84" s="21" t="s">
        <v>37</v>
      </c>
      <c r="D84" s="14">
        <f>IF(C84&lt;&gt;"",1,"")</f>
        <v>1</v>
      </c>
      <c r="E84" s="14"/>
      <c r="F84" s="14" t="str">
        <f>IF(E84&lt;&gt;"",1,"")</f>
        <v/>
      </c>
      <c r="G84" s="21" t="s">
        <v>38</v>
      </c>
      <c r="H84" s="14">
        <f>IF(G84&lt;&gt;"",1,"")</f>
        <v>1</v>
      </c>
      <c r="I84" s="14" t="s">
        <v>39</v>
      </c>
      <c r="J84" s="14">
        <f>IF(I84&lt;&gt;"",1,"")</f>
        <v>1</v>
      </c>
      <c r="K84" s="14" t="s">
        <v>1252</v>
      </c>
      <c r="L84" s="21" t="s">
        <v>14</v>
      </c>
      <c r="M84" s="14">
        <f>IF(L84&lt;&gt;"",1,"")</f>
        <v>1</v>
      </c>
      <c r="N84" s="21" t="s">
        <v>463</v>
      </c>
      <c r="O84" s="21"/>
      <c r="P84" s="14" t="str">
        <f>IF(O84&lt;&gt;"",1,"")</f>
        <v/>
      </c>
      <c r="Q84" s="14" t="s">
        <v>19</v>
      </c>
      <c r="R84" s="14">
        <f>IF(Q84&lt;&gt;"",1,"")</f>
        <v>1</v>
      </c>
      <c r="S84" s="21" t="s">
        <v>1863</v>
      </c>
      <c r="T84" s="14" t="s">
        <v>464</v>
      </c>
      <c r="U84" s="21" t="s">
        <v>465</v>
      </c>
      <c r="V84" s="14" t="s">
        <v>43</v>
      </c>
      <c r="W84" s="14">
        <f>IF(V84&lt;&gt;"",1,"")</f>
        <v>1</v>
      </c>
      <c r="X84" s="21"/>
      <c r="Y84" s="14" t="str">
        <f>IF(X84&lt;&gt;"",1,"")</f>
        <v/>
      </c>
      <c r="Z84" s="14" t="s">
        <v>1396</v>
      </c>
      <c r="AA84" s="21" t="s">
        <v>1397</v>
      </c>
      <c r="AB84" s="14" t="s">
        <v>750</v>
      </c>
      <c r="AC84" s="21"/>
      <c r="AD84" s="14" t="str">
        <f>IF(AC84&lt;&gt;"",1,"")</f>
        <v/>
      </c>
      <c r="AE84" s="14" t="s">
        <v>1953</v>
      </c>
      <c r="AF84" s="14">
        <f>IF(AE84&lt;&gt;"",1,"")</f>
        <v>1</v>
      </c>
      <c r="AG84" s="21" t="s">
        <v>384</v>
      </c>
      <c r="AH84" s="14" t="s">
        <v>466</v>
      </c>
      <c r="AI84" s="21" t="s">
        <v>52</v>
      </c>
      <c r="AJ84" s="14">
        <f>IF(AI84&lt;&gt;"",1,"")</f>
        <v>1</v>
      </c>
      <c r="AK84" s="14" t="s">
        <v>1632</v>
      </c>
      <c r="AL84" s="21" t="s">
        <v>1633</v>
      </c>
      <c r="AM84" s="14" t="s">
        <v>1956</v>
      </c>
      <c r="AN84" s="14">
        <f>IF(AM84&lt;&gt;"",1,"")</f>
        <v>1</v>
      </c>
      <c r="AO84" s="21"/>
      <c r="AP84" s="14" t="str">
        <f>IF(AO84&lt;&gt;"",1,"")</f>
        <v/>
      </c>
      <c r="AQ84" s="14"/>
      <c r="AR84" s="21"/>
      <c r="AS84" s="14" t="str">
        <f>IF(AR84&lt;&gt;"",1,"")</f>
        <v/>
      </c>
      <c r="AT84" s="14"/>
      <c r="AU84" s="14" t="str">
        <f>IF(AT84&lt;&gt;"",1,"")</f>
        <v/>
      </c>
      <c r="AV84" s="21" t="s">
        <v>1762</v>
      </c>
      <c r="AW84" s="14" t="s">
        <v>100</v>
      </c>
      <c r="AX84" s="6">
        <f>IF(AW84&lt;&gt;"",1,"")</f>
        <v>1</v>
      </c>
      <c r="AY84" s="6" t="s">
        <v>467</v>
      </c>
    </row>
    <row r="85" spans="1:51" ht="288">
      <c r="A85" s="21">
        <f t="shared" si="1"/>
        <v>83</v>
      </c>
      <c r="B85" s="15" t="s">
        <v>462</v>
      </c>
      <c r="C85" s="21" t="s">
        <v>37</v>
      </c>
      <c r="D85" s="14">
        <f>IF(C85&lt;&gt;"",1,"")</f>
        <v>1</v>
      </c>
      <c r="E85" s="14"/>
      <c r="F85" s="14" t="str">
        <f>IF(E85&lt;&gt;"",1,"")</f>
        <v/>
      </c>
      <c r="G85" s="21" t="s">
        <v>342</v>
      </c>
      <c r="H85" s="14">
        <f>IF(G85&lt;&gt;"",1,"")</f>
        <v>1</v>
      </c>
      <c r="I85" s="14" t="s">
        <v>39</v>
      </c>
      <c r="J85" s="14">
        <f>IF(I85&lt;&gt;"",1,"")</f>
        <v>1</v>
      </c>
      <c r="K85" s="14" t="s">
        <v>1001</v>
      </c>
      <c r="L85" s="21" t="s">
        <v>14</v>
      </c>
      <c r="M85" s="14">
        <f>IF(L85&lt;&gt;"",1,"")</f>
        <v>1</v>
      </c>
      <c r="N85" s="21" t="s">
        <v>468</v>
      </c>
      <c r="O85" s="21"/>
      <c r="P85" s="14" t="str">
        <f>IF(O85&lt;&gt;"",1,"")</f>
        <v/>
      </c>
      <c r="Q85" s="14" t="s">
        <v>19</v>
      </c>
      <c r="R85" s="14">
        <f>IF(Q85&lt;&gt;"",1,"")</f>
        <v>1</v>
      </c>
      <c r="S85" s="21" t="s">
        <v>1863</v>
      </c>
      <c r="T85" s="14" t="s">
        <v>469</v>
      </c>
      <c r="U85" s="21" t="s">
        <v>470</v>
      </c>
      <c r="V85" s="14" t="s">
        <v>43</v>
      </c>
      <c r="W85" s="14">
        <f>IF(V85&lt;&gt;"",1,"")</f>
        <v>1</v>
      </c>
      <c r="X85" s="21"/>
      <c r="Y85" s="14" t="str">
        <f>IF(X85&lt;&gt;"",1,"")</f>
        <v/>
      </c>
      <c r="Z85" s="14" t="s">
        <v>1398</v>
      </c>
      <c r="AA85" s="21" t="s">
        <v>1399</v>
      </c>
      <c r="AB85" s="14" t="s">
        <v>764</v>
      </c>
      <c r="AC85" s="21"/>
      <c r="AD85" s="14" t="str">
        <f>IF(AC85&lt;&gt;"",1,"")</f>
        <v/>
      </c>
      <c r="AE85" s="14" t="s">
        <v>1953</v>
      </c>
      <c r="AF85" s="14">
        <f>IF(AE85&lt;&gt;"",1,"")</f>
        <v>1</v>
      </c>
      <c r="AG85" s="21" t="s">
        <v>439</v>
      </c>
      <c r="AH85" s="14" t="s">
        <v>1119</v>
      </c>
      <c r="AI85" s="21" t="s">
        <v>441</v>
      </c>
      <c r="AJ85" s="14">
        <f>IF(AI85&lt;&gt;"",1,"")</f>
        <v>1</v>
      </c>
      <c r="AK85" s="14" t="s">
        <v>1634</v>
      </c>
      <c r="AL85" s="21" t="s">
        <v>1635</v>
      </c>
      <c r="AM85" s="14" t="s">
        <v>1956</v>
      </c>
      <c r="AN85" s="14">
        <f>IF(AM85&lt;&gt;"",1,"")</f>
        <v>1</v>
      </c>
      <c r="AO85" s="21"/>
      <c r="AP85" s="14" t="str">
        <f>IF(AO85&lt;&gt;"",1,"")</f>
        <v/>
      </c>
      <c r="AQ85" s="14"/>
      <c r="AR85" s="21"/>
      <c r="AS85" s="14" t="str">
        <f>IF(AR85&lt;&gt;"",1,"")</f>
        <v/>
      </c>
      <c r="AT85" s="14" t="s">
        <v>1953</v>
      </c>
      <c r="AU85" s="14">
        <f>IF(AT85&lt;&gt;"",1,"")</f>
        <v>1</v>
      </c>
      <c r="AV85" s="21" t="s">
        <v>1162</v>
      </c>
      <c r="AW85" s="14" t="s">
        <v>471</v>
      </c>
      <c r="AX85" s="6">
        <f>IF(AW85&lt;&gt;"",1,"")</f>
        <v>1</v>
      </c>
      <c r="AY85" s="6"/>
    </row>
    <row r="86" spans="1:51" ht="216">
      <c r="A86" s="21">
        <f t="shared" si="1"/>
        <v>84</v>
      </c>
      <c r="B86" s="14" t="s">
        <v>472</v>
      </c>
      <c r="C86" s="21" t="s">
        <v>37</v>
      </c>
      <c r="D86" s="14">
        <f>IF(C86&lt;&gt;"",1,"")</f>
        <v>1</v>
      </c>
      <c r="E86" s="14"/>
      <c r="F86" s="14" t="str">
        <f>IF(E86&lt;&gt;"",1,"")</f>
        <v/>
      </c>
      <c r="G86" s="21" t="s">
        <v>342</v>
      </c>
      <c r="H86" s="14">
        <f>IF(G86&lt;&gt;"",1,"")</f>
        <v>1</v>
      </c>
      <c r="I86" s="14" t="s">
        <v>39</v>
      </c>
      <c r="J86" s="14">
        <f>IF(I86&lt;&gt;"",1,"")</f>
        <v>1</v>
      </c>
      <c r="K86" s="14" t="s">
        <v>1045</v>
      </c>
      <c r="L86" s="21" t="s">
        <v>40</v>
      </c>
      <c r="M86" s="14">
        <f>IF(L86&lt;&gt;"",1,"")</f>
        <v>1</v>
      </c>
      <c r="N86" s="21"/>
      <c r="O86" s="21"/>
      <c r="P86" s="14" t="str">
        <f>IF(O86&lt;&gt;"",1,"")</f>
        <v/>
      </c>
      <c r="Q86" s="14"/>
      <c r="R86" s="14" t="str">
        <f>IF(Q86&lt;&gt;"",1,"")</f>
        <v/>
      </c>
      <c r="S86" s="21" t="s">
        <v>1928</v>
      </c>
      <c r="T86" s="14" t="s">
        <v>473</v>
      </c>
      <c r="U86" s="21" t="s">
        <v>474</v>
      </c>
      <c r="V86" s="14" t="s">
        <v>43</v>
      </c>
      <c r="W86" s="14">
        <f>IF(V86&lt;&gt;"",1,"")</f>
        <v>1</v>
      </c>
      <c r="X86" s="21"/>
      <c r="Y86" s="14" t="str">
        <f>IF(X86&lt;&gt;"",1,"")</f>
        <v/>
      </c>
      <c r="Z86" s="14" t="s">
        <v>1400</v>
      </c>
      <c r="AA86" s="21" t="s">
        <v>1401</v>
      </c>
      <c r="AB86" s="14" t="s">
        <v>475</v>
      </c>
      <c r="AC86" s="21"/>
      <c r="AD86" s="14" t="str">
        <f>IF(AC86&lt;&gt;"",1,"")</f>
        <v/>
      </c>
      <c r="AE86" s="14" t="s">
        <v>1953</v>
      </c>
      <c r="AF86" s="14">
        <f>IF(AE86&lt;&gt;"",1,"")</f>
        <v>1</v>
      </c>
      <c r="AG86" s="21" t="s">
        <v>384</v>
      </c>
      <c r="AH86" s="14" t="s">
        <v>1120</v>
      </c>
      <c r="AI86" s="21" t="s">
        <v>52</v>
      </c>
      <c r="AJ86" s="14">
        <f>IF(AI86&lt;&gt;"",1,"")</f>
        <v>1</v>
      </c>
      <c r="AK86" s="14" t="s">
        <v>1636</v>
      </c>
      <c r="AL86" s="21" t="s">
        <v>1637</v>
      </c>
      <c r="AM86" s="14" t="s">
        <v>1956</v>
      </c>
      <c r="AN86" s="14">
        <f>IF(AM86&lt;&gt;"",1,"")</f>
        <v>1</v>
      </c>
      <c r="AO86" s="21"/>
      <c r="AP86" s="14" t="str">
        <f>IF(AO86&lt;&gt;"",1,"")</f>
        <v/>
      </c>
      <c r="AQ86" s="14"/>
      <c r="AR86" s="21"/>
      <c r="AS86" s="14" t="str">
        <f>IF(AR86&lt;&gt;"",1,"")</f>
        <v/>
      </c>
      <c r="AT86" s="14" t="s">
        <v>1953</v>
      </c>
      <c r="AU86" s="14">
        <f>IF(AT86&lt;&gt;"",1,"")</f>
        <v>1</v>
      </c>
      <c r="AV86" s="21" t="s">
        <v>476</v>
      </c>
      <c r="AW86" s="14" t="s">
        <v>186</v>
      </c>
      <c r="AX86" s="6">
        <f>IF(AW86&lt;&gt;"",1,"")</f>
        <v>1</v>
      </c>
      <c r="AY86" s="6"/>
    </row>
    <row r="87" spans="1:51" ht="129.6">
      <c r="A87" s="21">
        <f t="shared" si="1"/>
        <v>85</v>
      </c>
      <c r="B87" s="15" t="s">
        <v>116</v>
      </c>
      <c r="C87" s="21" t="s">
        <v>37</v>
      </c>
      <c r="D87" s="14">
        <f>IF(C87&lt;&gt;"",1,"")</f>
        <v>1</v>
      </c>
      <c r="E87" s="14"/>
      <c r="F87" s="14" t="str">
        <f>IF(E87&lt;&gt;"",1,"")</f>
        <v/>
      </c>
      <c r="G87" s="21" t="s">
        <v>50</v>
      </c>
      <c r="H87" s="14">
        <f>IF(G87&lt;&gt;"",1,"")</f>
        <v>1</v>
      </c>
      <c r="I87" s="14" t="s">
        <v>39</v>
      </c>
      <c r="J87" s="14">
        <f>IF(I87&lt;&gt;"",1,"")</f>
        <v>1</v>
      </c>
      <c r="K87" s="14" t="s">
        <v>1253</v>
      </c>
      <c r="L87" s="21" t="s">
        <v>40</v>
      </c>
      <c r="M87" s="14">
        <f>IF(L87&lt;&gt;"",1,"")</f>
        <v>1</v>
      </c>
      <c r="N87" s="21"/>
      <c r="O87" s="21"/>
      <c r="P87" s="14" t="str">
        <f>IF(O87&lt;&gt;"",1,"")</f>
        <v/>
      </c>
      <c r="Q87" s="14"/>
      <c r="R87" s="14" t="str">
        <f>IF(Q87&lt;&gt;"",1,"")</f>
        <v/>
      </c>
      <c r="S87" s="21" t="s">
        <v>1864</v>
      </c>
      <c r="T87" s="14" t="s">
        <v>477</v>
      </c>
      <c r="U87" s="21" t="s">
        <v>1283</v>
      </c>
      <c r="V87" s="14" t="s">
        <v>43</v>
      </c>
      <c r="W87" s="14">
        <f>IF(V87&lt;&gt;"",1,"")</f>
        <v>1</v>
      </c>
      <c r="X87" s="21"/>
      <c r="Y87" s="14" t="str">
        <f>IF(X87&lt;&gt;"",1,"")</f>
        <v/>
      </c>
      <c r="Z87" s="14" t="s">
        <v>1402</v>
      </c>
      <c r="AA87" s="21" t="s">
        <v>1403</v>
      </c>
      <c r="AB87" s="14" t="s">
        <v>755</v>
      </c>
      <c r="AC87" s="21"/>
      <c r="AD87" s="14" t="str">
        <f>IF(AC87&lt;&gt;"",1,"")</f>
        <v/>
      </c>
      <c r="AE87" s="14" t="s">
        <v>1953</v>
      </c>
      <c r="AF87" s="14">
        <f>IF(AE87&lt;&gt;"",1,"")</f>
        <v>1</v>
      </c>
      <c r="AG87" s="21" t="s">
        <v>439</v>
      </c>
      <c r="AH87" s="14" t="s">
        <v>1121</v>
      </c>
      <c r="AI87" s="21" t="s">
        <v>441</v>
      </c>
      <c r="AJ87" s="14">
        <f>IF(AI87&lt;&gt;"",1,"")</f>
        <v>1</v>
      </c>
      <c r="AK87" s="14" t="s">
        <v>1638</v>
      </c>
      <c r="AL87" s="21" t="s">
        <v>1639</v>
      </c>
      <c r="AM87" s="14" t="s">
        <v>1956</v>
      </c>
      <c r="AN87" s="14">
        <f>IF(AM87&lt;&gt;"",1,"")</f>
        <v>1</v>
      </c>
      <c r="AO87" s="21"/>
      <c r="AP87" s="14" t="str">
        <f>IF(AO87&lt;&gt;"",1,"")</f>
        <v/>
      </c>
      <c r="AQ87" s="14"/>
      <c r="AR87" s="21"/>
      <c r="AS87" s="14" t="str">
        <f>IF(AR87&lt;&gt;"",1,"")</f>
        <v/>
      </c>
      <c r="AT87" s="14" t="s">
        <v>1953</v>
      </c>
      <c r="AU87" s="14">
        <f>IF(AT87&lt;&gt;"",1,"")</f>
        <v>1</v>
      </c>
      <c r="AV87" s="21" t="s">
        <v>478</v>
      </c>
      <c r="AW87" s="14" t="s">
        <v>46</v>
      </c>
      <c r="AX87" s="6">
        <f>IF(AW87&lt;&gt;"",1,"")</f>
        <v>1</v>
      </c>
      <c r="AY87" s="6"/>
    </row>
    <row r="88" spans="1:51" ht="244.8">
      <c r="A88" s="21">
        <f t="shared" si="1"/>
        <v>86</v>
      </c>
      <c r="B88" s="15" t="s">
        <v>74</v>
      </c>
      <c r="C88" s="21" t="s">
        <v>37</v>
      </c>
      <c r="D88" s="14">
        <f>IF(C88&lt;&gt;"",1,"")</f>
        <v>1</v>
      </c>
      <c r="E88" s="14"/>
      <c r="F88" s="14" t="str">
        <f>IF(E88&lt;&gt;"",1,"")</f>
        <v/>
      </c>
      <c r="G88" s="21" t="s">
        <v>342</v>
      </c>
      <c r="H88" s="14">
        <f>IF(G88&lt;&gt;"",1,"")</f>
        <v>1</v>
      </c>
      <c r="I88" s="14" t="s">
        <v>39</v>
      </c>
      <c r="J88" s="14">
        <f>IF(I88&lt;&gt;"",1,"")</f>
        <v>1</v>
      </c>
      <c r="K88" s="14" t="s">
        <v>1009</v>
      </c>
      <c r="L88" s="21" t="s">
        <v>40</v>
      </c>
      <c r="M88" s="14">
        <f>IF(L88&lt;&gt;"",1,"")</f>
        <v>1</v>
      </c>
      <c r="N88" s="21"/>
      <c r="O88" s="21"/>
      <c r="P88" s="14" t="str">
        <f>IF(O88&lt;&gt;"",1,"")</f>
        <v/>
      </c>
      <c r="Q88" s="14"/>
      <c r="R88" s="14" t="str">
        <f>IF(Q88&lt;&gt;"",1,"")</f>
        <v/>
      </c>
      <c r="S88" s="21" t="s">
        <v>1865</v>
      </c>
      <c r="T88" s="14" t="s">
        <v>1071</v>
      </c>
      <c r="U88" s="21" t="s">
        <v>479</v>
      </c>
      <c r="V88" s="14" t="s">
        <v>43</v>
      </c>
      <c r="W88" s="14">
        <f>IF(V88&lt;&gt;"",1,"")</f>
        <v>1</v>
      </c>
      <c r="X88" s="21"/>
      <c r="Y88" s="14" t="str">
        <f>IF(X88&lt;&gt;"",1,"")</f>
        <v/>
      </c>
      <c r="Z88" s="14" t="s">
        <v>1404</v>
      </c>
      <c r="AA88" s="21" t="s">
        <v>1405</v>
      </c>
      <c r="AB88" s="14" t="s">
        <v>764</v>
      </c>
      <c r="AC88" s="21" t="s">
        <v>27</v>
      </c>
      <c r="AD88" s="14">
        <f>IF(AC88&lt;&gt;"",1,"")</f>
        <v>1</v>
      </c>
      <c r="AE88" s="14"/>
      <c r="AF88" s="14" t="str">
        <f>IF(AE88&lt;&gt;"",1,"")</f>
        <v/>
      </c>
      <c r="AG88" s="21"/>
      <c r="AH88" s="14" t="s">
        <v>1084</v>
      </c>
      <c r="AI88" s="21"/>
      <c r="AJ88" s="14" t="str">
        <f>IF(AI88&lt;&gt;"",1,"")</f>
        <v/>
      </c>
      <c r="AK88" s="14" t="s">
        <v>1640</v>
      </c>
      <c r="AL88" s="21" t="s">
        <v>1641</v>
      </c>
      <c r="AM88" s="14" t="s">
        <v>1956</v>
      </c>
      <c r="AN88" s="14">
        <f>IF(AM88&lt;&gt;"",1,"")</f>
        <v>1</v>
      </c>
      <c r="AO88" s="21" t="s">
        <v>1958</v>
      </c>
      <c r="AP88" s="14">
        <f>IF(AO88&lt;&gt;"",1,"")</f>
        <v>1</v>
      </c>
      <c r="AQ88" s="14" t="s">
        <v>480</v>
      </c>
      <c r="AR88" s="21"/>
      <c r="AS88" s="14" t="str">
        <f>IF(AR88&lt;&gt;"",1,"")</f>
        <v/>
      </c>
      <c r="AT88" s="14"/>
      <c r="AU88" s="14" t="str">
        <f>IF(AT88&lt;&gt;"",1,"")</f>
        <v/>
      </c>
      <c r="AV88" s="21"/>
      <c r="AW88" s="14"/>
      <c r="AX88" s="6" t="str">
        <f>IF(AW88&lt;&gt;"",1,"")</f>
        <v/>
      </c>
      <c r="AY88" s="6"/>
    </row>
    <row r="89" spans="1:51" ht="158.4">
      <c r="A89" s="21">
        <f t="shared" si="1"/>
        <v>87</v>
      </c>
      <c r="B89" s="15" t="s">
        <v>1791</v>
      </c>
      <c r="C89" s="21" t="s">
        <v>37</v>
      </c>
      <c r="D89" s="14">
        <f>IF(C89&lt;&gt;"",1,"")</f>
        <v>1</v>
      </c>
      <c r="E89" s="14"/>
      <c r="F89" s="14" t="str">
        <f>IF(E89&lt;&gt;"",1,"")</f>
        <v/>
      </c>
      <c r="G89" s="21" t="s">
        <v>481</v>
      </c>
      <c r="H89" s="14">
        <f>IF(G89&lt;&gt;"",1,"")</f>
        <v>1</v>
      </c>
      <c r="I89" s="14" t="s">
        <v>39</v>
      </c>
      <c r="J89" s="14">
        <f>IF(I89&lt;&gt;"",1,"")</f>
        <v>1</v>
      </c>
      <c r="K89" s="14" t="s">
        <v>1002</v>
      </c>
      <c r="L89" s="21" t="s">
        <v>40</v>
      </c>
      <c r="M89" s="14">
        <f>IF(L89&lt;&gt;"",1,"")</f>
        <v>1</v>
      </c>
      <c r="N89" s="21"/>
      <c r="O89" s="21"/>
      <c r="P89" s="14" t="str">
        <f>IF(O89&lt;&gt;"",1,"")</f>
        <v/>
      </c>
      <c r="Q89" s="14"/>
      <c r="R89" s="14" t="str">
        <f>IF(Q89&lt;&gt;"",1,"")</f>
        <v/>
      </c>
      <c r="S89" s="21" t="s">
        <v>1866</v>
      </c>
      <c r="T89" s="14" t="s">
        <v>482</v>
      </c>
      <c r="U89" s="21" t="s">
        <v>483</v>
      </c>
      <c r="V89" s="14" t="s">
        <v>43</v>
      </c>
      <c r="W89" s="14">
        <f>IF(V89&lt;&gt;"",1,"")</f>
        <v>1</v>
      </c>
      <c r="X89" s="21"/>
      <c r="Y89" s="14" t="str">
        <f>IF(X89&lt;&gt;"",1,"")</f>
        <v/>
      </c>
      <c r="Z89" s="14" t="s">
        <v>1406</v>
      </c>
      <c r="AA89" s="21" t="s">
        <v>1407</v>
      </c>
      <c r="AB89" s="14" t="s">
        <v>756</v>
      </c>
      <c r="AC89" s="21" t="s">
        <v>27</v>
      </c>
      <c r="AD89" s="14">
        <f>IF(AC89&lt;&gt;"",1,"")</f>
        <v>1</v>
      </c>
      <c r="AE89" s="14"/>
      <c r="AF89" s="14" t="str">
        <f>IF(AE89&lt;&gt;"",1,"")</f>
        <v/>
      </c>
      <c r="AG89" s="21"/>
      <c r="AH89" s="14" t="s">
        <v>484</v>
      </c>
      <c r="AI89" s="21"/>
      <c r="AJ89" s="14" t="str">
        <f>IF(AI89&lt;&gt;"",1,"")</f>
        <v/>
      </c>
      <c r="AK89" s="14" t="s">
        <v>1642</v>
      </c>
      <c r="AL89" s="21" t="s">
        <v>1643</v>
      </c>
      <c r="AM89" s="14" t="s">
        <v>1956</v>
      </c>
      <c r="AN89" s="14">
        <f>IF(AM89&lt;&gt;"",1,"")</f>
        <v>1</v>
      </c>
      <c r="AO89" s="21" t="s">
        <v>1958</v>
      </c>
      <c r="AP89" s="14">
        <f>IF(AO89&lt;&gt;"",1,"")</f>
        <v>1</v>
      </c>
      <c r="AQ89" s="14" t="s">
        <v>485</v>
      </c>
      <c r="AR89" s="21"/>
      <c r="AS89" s="14" t="str">
        <f>IF(AR89&lt;&gt;"",1,"")</f>
        <v/>
      </c>
      <c r="AT89" s="14"/>
      <c r="AU89" s="14" t="str">
        <f>IF(AT89&lt;&gt;"",1,"")</f>
        <v/>
      </c>
      <c r="AV89" s="21"/>
      <c r="AW89" s="14"/>
      <c r="AX89" s="6" t="str">
        <f>IF(AW89&lt;&gt;"",1,"")</f>
        <v/>
      </c>
      <c r="AY89" s="6"/>
    </row>
    <row r="90" spans="1:51" ht="172.8">
      <c r="A90" s="21">
        <f t="shared" si="1"/>
        <v>88</v>
      </c>
      <c r="B90" s="15" t="s">
        <v>715</v>
      </c>
      <c r="C90" s="21" t="s">
        <v>37</v>
      </c>
      <c r="D90" s="14">
        <f>IF(C90&lt;&gt;"",1,"")</f>
        <v>1</v>
      </c>
      <c r="E90" s="14"/>
      <c r="F90" s="14" t="str">
        <f>IF(E90&lt;&gt;"",1,"")</f>
        <v/>
      </c>
      <c r="G90" s="21" t="s">
        <v>60</v>
      </c>
      <c r="H90" s="14">
        <f>IF(G90&lt;&gt;"",1,"")</f>
        <v>1</v>
      </c>
      <c r="I90" s="14" t="s">
        <v>39</v>
      </c>
      <c r="J90" s="14">
        <f>IF(I90&lt;&gt;"",1,"")</f>
        <v>1</v>
      </c>
      <c r="K90" s="14" t="s">
        <v>1803</v>
      </c>
      <c r="L90" s="21" t="s">
        <v>40</v>
      </c>
      <c r="M90" s="14">
        <f>IF(L90&lt;&gt;"",1,"")</f>
        <v>1</v>
      </c>
      <c r="N90" s="21"/>
      <c r="O90" s="21"/>
      <c r="P90" s="14" t="str">
        <f>IF(O90&lt;&gt;"",1,"")</f>
        <v/>
      </c>
      <c r="Q90" s="14"/>
      <c r="R90" s="14" t="str">
        <f>IF(Q90&lt;&gt;"",1,"")</f>
        <v/>
      </c>
      <c r="S90" s="21" t="s">
        <v>1867</v>
      </c>
      <c r="T90" s="14" t="s">
        <v>486</v>
      </c>
      <c r="U90" s="21" t="s">
        <v>1072</v>
      </c>
      <c r="V90" s="14" t="s">
        <v>43</v>
      </c>
      <c r="W90" s="14">
        <f>IF(V90&lt;&gt;"",1,"")</f>
        <v>1</v>
      </c>
      <c r="X90" s="21"/>
      <c r="Y90" s="14" t="str">
        <f>IF(X90&lt;&gt;"",1,"")</f>
        <v/>
      </c>
      <c r="Z90" s="14" t="s">
        <v>1408</v>
      </c>
      <c r="AA90" s="21" t="s">
        <v>1409</v>
      </c>
      <c r="AB90" s="14" t="s">
        <v>776</v>
      </c>
      <c r="AC90" s="21" t="s">
        <v>27</v>
      </c>
      <c r="AD90" s="14">
        <f>IF(AC90&lt;&gt;"",1,"")</f>
        <v>1</v>
      </c>
      <c r="AE90" s="14"/>
      <c r="AF90" s="14" t="str">
        <f>IF(AE90&lt;&gt;"",1,"")</f>
        <v/>
      </c>
      <c r="AG90" s="21"/>
      <c r="AH90" s="14" t="s">
        <v>487</v>
      </c>
      <c r="AI90" s="21"/>
      <c r="AJ90" s="14" t="str">
        <f>IF(AI90&lt;&gt;"",1,"")</f>
        <v/>
      </c>
      <c r="AK90" s="14" t="s">
        <v>1644</v>
      </c>
      <c r="AL90" s="21" t="s">
        <v>1645</v>
      </c>
      <c r="AM90" s="14" t="s">
        <v>1956</v>
      </c>
      <c r="AN90" s="14">
        <f>IF(AM90&lt;&gt;"",1,"")</f>
        <v>1</v>
      </c>
      <c r="AO90" s="21" t="s">
        <v>1958</v>
      </c>
      <c r="AP90" s="14">
        <f>IF(AO90&lt;&gt;"",1,"")</f>
        <v>1</v>
      </c>
      <c r="AQ90" s="14" t="s">
        <v>1147</v>
      </c>
      <c r="AR90" s="21"/>
      <c r="AS90" s="14" t="str">
        <f>IF(AR90&lt;&gt;"",1,"")</f>
        <v/>
      </c>
      <c r="AT90" s="14"/>
      <c r="AU90" s="14" t="str">
        <f>IF(AT90&lt;&gt;"",1,"")</f>
        <v/>
      </c>
      <c r="AV90" s="21"/>
      <c r="AW90" s="14"/>
      <c r="AX90" s="6" t="str">
        <f>IF(AW90&lt;&gt;"",1,"")</f>
        <v/>
      </c>
      <c r="AY90" s="6"/>
    </row>
    <row r="91" spans="1:51" ht="158.4">
      <c r="A91" s="21">
        <f t="shared" si="1"/>
        <v>89</v>
      </c>
      <c r="B91" s="15" t="s">
        <v>488</v>
      </c>
      <c r="C91" s="21" t="s">
        <v>37</v>
      </c>
      <c r="D91" s="14">
        <f>IF(C91&lt;&gt;"",1,"")</f>
        <v>1</v>
      </c>
      <c r="E91" s="14"/>
      <c r="F91" s="14" t="str">
        <f>IF(E91&lt;&gt;"",1,"")</f>
        <v/>
      </c>
      <c r="G91" s="21" t="s">
        <v>60</v>
      </c>
      <c r="H91" s="14">
        <f>IF(G91&lt;&gt;"",1,"")</f>
        <v>1</v>
      </c>
      <c r="I91" s="14" t="s">
        <v>39</v>
      </c>
      <c r="J91" s="14">
        <f>IF(I91&lt;&gt;"",1,"")</f>
        <v>1</v>
      </c>
      <c r="K91" s="14" t="s">
        <v>1254</v>
      </c>
      <c r="L91" s="21" t="s">
        <v>40</v>
      </c>
      <c r="M91" s="14">
        <f>IF(L91&lt;&gt;"",1,"")</f>
        <v>1</v>
      </c>
      <c r="N91" s="21"/>
      <c r="O91" s="21"/>
      <c r="P91" s="14" t="str">
        <f>IF(O91&lt;&gt;"",1,"")</f>
        <v/>
      </c>
      <c r="Q91" s="14"/>
      <c r="R91" s="14" t="str">
        <f>IF(Q91&lt;&gt;"",1,"")</f>
        <v/>
      </c>
      <c r="S91" s="21" t="s">
        <v>1868</v>
      </c>
      <c r="T91" s="14" t="s">
        <v>489</v>
      </c>
      <c r="U91" s="21" t="s">
        <v>490</v>
      </c>
      <c r="V91" s="14" t="s">
        <v>43</v>
      </c>
      <c r="W91" s="14">
        <f>IF(V91&lt;&gt;"",1,"")</f>
        <v>1</v>
      </c>
      <c r="X91" s="21"/>
      <c r="Y91" s="14" t="str">
        <f>IF(X91&lt;&gt;"",1,"")</f>
        <v/>
      </c>
      <c r="Z91" s="14" t="s">
        <v>1410</v>
      </c>
      <c r="AA91" s="21" t="s">
        <v>1411</v>
      </c>
      <c r="AB91" s="14" t="s">
        <v>749</v>
      </c>
      <c r="AC91" s="21"/>
      <c r="AD91" s="14" t="str">
        <f>IF(AC91&lt;&gt;"",1,"")</f>
        <v/>
      </c>
      <c r="AE91" s="14" t="s">
        <v>1953</v>
      </c>
      <c r="AF91" s="14">
        <f>IF(AE91&lt;&gt;"",1,"")</f>
        <v>1</v>
      </c>
      <c r="AG91" s="21" t="s">
        <v>439</v>
      </c>
      <c r="AH91" s="14" t="s">
        <v>491</v>
      </c>
      <c r="AI91" s="21" t="s">
        <v>441</v>
      </c>
      <c r="AJ91" s="14">
        <f>IF(AI91&lt;&gt;"",1,"")</f>
        <v>1</v>
      </c>
      <c r="AK91" s="14" t="s">
        <v>1646</v>
      </c>
      <c r="AL91" s="21" t="s">
        <v>1647</v>
      </c>
      <c r="AM91" s="14" t="s">
        <v>1956</v>
      </c>
      <c r="AN91" s="14">
        <f>IF(AM91&lt;&gt;"",1,"")</f>
        <v>1</v>
      </c>
      <c r="AO91" s="21"/>
      <c r="AP91" s="14" t="str">
        <f>IF(AO91&lt;&gt;"",1,"")</f>
        <v/>
      </c>
      <c r="AQ91" s="14"/>
      <c r="AR91" s="21"/>
      <c r="AS91" s="14" t="str">
        <f>IF(AR91&lt;&gt;"",1,"")</f>
        <v/>
      </c>
      <c r="AT91" s="14" t="s">
        <v>1953</v>
      </c>
      <c r="AU91" s="14">
        <f>IF(AT91&lt;&gt;"",1,"")</f>
        <v>1</v>
      </c>
      <c r="AV91" s="21" t="s">
        <v>1163</v>
      </c>
      <c r="AW91" s="14" t="s">
        <v>471</v>
      </c>
      <c r="AX91" s="6">
        <f>IF(AW91&lt;&gt;"",1,"")</f>
        <v>1</v>
      </c>
      <c r="AY91" s="6"/>
    </row>
    <row r="92" spans="1:51" ht="244.8">
      <c r="A92" s="21">
        <f t="shared" si="1"/>
        <v>90</v>
      </c>
      <c r="B92" s="15" t="s">
        <v>80</v>
      </c>
      <c r="C92" s="21" t="s">
        <v>37</v>
      </c>
      <c r="D92" s="14">
        <f>IF(C92&lt;&gt;"",1,"")</f>
        <v>1</v>
      </c>
      <c r="E92" s="14"/>
      <c r="F92" s="14" t="str">
        <f>IF(E92&lt;&gt;"",1,"")</f>
        <v/>
      </c>
      <c r="G92" s="21" t="s">
        <v>492</v>
      </c>
      <c r="H92" s="14">
        <f>IF(G92&lt;&gt;"",1,"")</f>
        <v>1</v>
      </c>
      <c r="I92" s="14" t="s">
        <v>39</v>
      </c>
      <c r="J92" s="14">
        <f>IF(I92&lt;&gt;"",1,"")</f>
        <v>1</v>
      </c>
      <c r="K92" s="14" t="s">
        <v>1046</v>
      </c>
      <c r="L92" s="21" t="s">
        <v>40</v>
      </c>
      <c r="M92" s="14">
        <f>IF(L92&lt;&gt;"",1,"")</f>
        <v>1</v>
      </c>
      <c r="N92" s="21"/>
      <c r="O92" s="21"/>
      <c r="P92" s="14" t="str">
        <f>IF(O92&lt;&gt;"",1,"")</f>
        <v/>
      </c>
      <c r="Q92" s="14"/>
      <c r="R92" s="14" t="str">
        <f>IF(Q92&lt;&gt;"",1,"")</f>
        <v/>
      </c>
      <c r="S92" s="21" t="s">
        <v>1869</v>
      </c>
      <c r="T92" s="14" t="s">
        <v>493</v>
      </c>
      <c r="U92" s="21" t="s">
        <v>494</v>
      </c>
      <c r="V92" s="14" t="s">
        <v>43</v>
      </c>
      <c r="W92" s="14">
        <f>IF(V92&lt;&gt;"",1,"")</f>
        <v>1</v>
      </c>
      <c r="X92" s="21"/>
      <c r="Y92" s="14" t="str">
        <f>IF(X92&lt;&gt;"",1,"")</f>
        <v/>
      </c>
      <c r="Z92" s="14" t="s">
        <v>1412</v>
      </c>
      <c r="AA92" s="21" t="s">
        <v>1413</v>
      </c>
      <c r="AB92" s="14" t="s">
        <v>777</v>
      </c>
      <c r="AC92" s="21" t="s">
        <v>27</v>
      </c>
      <c r="AD92" s="14">
        <f>IF(AC92&lt;&gt;"",1,"")</f>
        <v>1</v>
      </c>
      <c r="AE92" s="14"/>
      <c r="AF92" s="14" t="str">
        <f>IF(AE92&lt;&gt;"",1,"")</f>
        <v/>
      </c>
      <c r="AG92" s="21"/>
      <c r="AH92" s="14" t="s">
        <v>495</v>
      </c>
      <c r="AI92" s="21"/>
      <c r="AJ92" s="14" t="str">
        <f>IF(AI92&lt;&gt;"",1,"")</f>
        <v/>
      </c>
      <c r="AK92" s="14" t="s">
        <v>1648</v>
      </c>
      <c r="AL92" s="21" t="s">
        <v>1649</v>
      </c>
      <c r="AM92" s="14" t="s">
        <v>1956</v>
      </c>
      <c r="AN92" s="14">
        <f>IF(AM92&lt;&gt;"",1,"")</f>
        <v>1</v>
      </c>
      <c r="AO92" s="21" t="s">
        <v>1958</v>
      </c>
      <c r="AP92" s="14">
        <f>IF(AO92&lt;&gt;"",1,"")</f>
        <v>1</v>
      </c>
      <c r="AQ92" s="14" t="s">
        <v>1148</v>
      </c>
      <c r="AR92" s="21"/>
      <c r="AS92" s="14" t="str">
        <f>IF(AR92&lt;&gt;"",1,"")</f>
        <v/>
      </c>
      <c r="AT92" s="14"/>
      <c r="AU92" s="14" t="str">
        <f>IF(AT92&lt;&gt;"",1,"")</f>
        <v/>
      </c>
      <c r="AV92" s="21"/>
      <c r="AW92" s="14"/>
      <c r="AX92" s="6" t="str">
        <f>IF(AW92&lt;&gt;"",1,"")</f>
        <v/>
      </c>
      <c r="AY92" s="6"/>
    </row>
    <row r="93" spans="1:51" ht="129.6">
      <c r="A93" s="21">
        <f t="shared" si="1"/>
        <v>91</v>
      </c>
      <c r="B93" s="15" t="s">
        <v>488</v>
      </c>
      <c r="C93" s="21" t="s">
        <v>37</v>
      </c>
      <c r="D93" s="14">
        <f>IF(C93&lt;&gt;"",1,"")</f>
        <v>1</v>
      </c>
      <c r="E93" s="14"/>
      <c r="F93" s="14" t="str">
        <f>IF(E93&lt;&gt;"",1,"")</f>
        <v/>
      </c>
      <c r="G93" s="21" t="s">
        <v>60</v>
      </c>
      <c r="H93" s="14">
        <f>IF(G93&lt;&gt;"",1,"")</f>
        <v>1</v>
      </c>
      <c r="I93" s="14" t="s">
        <v>39</v>
      </c>
      <c r="J93" s="14">
        <f>IF(I93&lt;&gt;"",1,"")</f>
        <v>1</v>
      </c>
      <c r="K93" s="14" t="s">
        <v>1233</v>
      </c>
      <c r="L93" s="21" t="s">
        <v>40</v>
      </c>
      <c r="M93" s="14">
        <f>IF(L93&lt;&gt;"",1,"")</f>
        <v>1</v>
      </c>
      <c r="N93" s="21"/>
      <c r="O93" s="21"/>
      <c r="P93" s="14" t="str">
        <f>IF(O93&lt;&gt;"",1,"")</f>
        <v/>
      </c>
      <c r="Q93" s="14"/>
      <c r="R93" s="14" t="str">
        <f>IF(Q93&lt;&gt;"",1,"")</f>
        <v/>
      </c>
      <c r="S93" s="21" t="s">
        <v>1870</v>
      </c>
      <c r="T93" s="14" t="s">
        <v>496</v>
      </c>
      <c r="U93" s="21" t="s">
        <v>1073</v>
      </c>
      <c r="V93" s="14" t="s">
        <v>43</v>
      </c>
      <c r="W93" s="14">
        <f>IF(V93&lt;&gt;"",1,"")</f>
        <v>1</v>
      </c>
      <c r="X93" s="21"/>
      <c r="Y93" s="14" t="str">
        <f>IF(X93&lt;&gt;"",1,"")</f>
        <v/>
      </c>
      <c r="Z93" s="14" t="s">
        <v>1414</v>
      </c>
      <c r="AA93" s="21" t="s">
        <v>1415</v>
      </c>
      <c r="AB93" s="14" t="s">
        <v>773</v>
      </c>
      <c r="AC93" s="21"/>
      <c r="AD93" s="14" t="str">
        <f>IF(AC93&lt;&gt;"",1,"")</f>
        <v/>
      </c>
      <c r="AE93" s="14" t="s">
        <v>1953</v>
      </c>
      <c r="AF93" s="14">
        <f>IF(AE93&lt;&gt;"",1,"")</f>
        <v>1</v>
      </c>
      <c r="AG93" s="21" t="s">
        <v>388</v>
      </c>
      <c r="AH93" s="14" t="s">
        <v>497</v>
      </c>
      <c r="AI93" s="21" t="s">
        <v>412</v>
      </c>
      <c r="AJ93" s="14">
        <f>IF(AI93&lt;&gt;"",1,"")</f>
        <v>1</v>
      </c>
      <c r="AK93" s="14" t="s">
        <v>1650</v>
      </c>
      <c r="AL93" s="21" t="s">
        <v>1651</v>
      </c>
      <c r="AM93" s="14" t="s">
        <v>1956</v>
      </c>
      <c r="AN93" s="14">
        <f>IF(AM93&lt;&gt;"",1,"")</f>
        <v>1</v>
      </c>
      <c r="AO93" s="21"/>
      <c r="AP93" s="14" t="str">
        <f>IF(AO93&lt;&gt;"",1,"")</f>
        <v/>
      </c>
      <c r="AQ93" s="14"/>
      <c r="AR93" s="21"/>
      <c r="AS93" s="14" t="str">
        <f>IF(AR93&lt;&gt;"",1,"")</f>
        <v/>
      </c>
      <c r="AT93" s="14" t="s">
        <v>1953</v>
      </c>
      <c r="AU93" s="14">
        <f>IF(AT93&lt;&gt;"",1,"")</f>
        <v>1</v>
      </c>
      <c r="AV93" s="21" t="s">
        <v>498</v>
      </c>
      <c r="AW93" s="14" t="s">
        <v>242</v>
      </c>
      <c r="AX93" s="6">
        <f>IF(AW93&lt;&gt;"",1,"")</f>
        <v>1</v>
      </c>
      <c r="AY93" s="6"/>
    </row>
    <row r="94" spans="1:51" ht="115.2">
      <c r="A94" s="21">
        <f t="shared" si="1"/>
        <v>92</v>
      </c>
      <c r="B94" s="15" t="s">
        <v>80</v>
      </c>
      <c r="C94" s="21" t="s">
        <v>37</v>
      </c>
      <c r="D94" s="14">
        <f>IF(C94&lt;&gt;"",1,"")</f>
        <v>1</v>
      </c>
      <c r="E94" s="14"/>
      <c r="F94" s="14" t="str">
        <f>IF(E94&lt;&gt;"",1,"")</f>
        <v/>
      </c>
      <c r="G94" s="21" t="s">
        <v>342</v>
      </c>
      <c r="H94" s="14">
        <f>IF(G94&lt;&gt;"",1,"")</f>
        <v>1</v>
      </c>
      <c r="I94" s="14" t="s">
        <v>106</v>
      </c>
      <c r="J94" s="14">
        <f>IF(I94&lt;&gt;"",1,"")</f>
        <v>1</v>
      </c>
      <c r="K94" s="14" t="s">
        <v>1047</v>
      </c>
      <c r="L94" s="21" t="s">
        <v>40</v>
      </c>
      <c r="M94" s="14">
        <f>IF(L94&lt;&gt;"",1,"")</f>
        <v>1</v>
      </c>
      <c r="N94" s="21"/>
      <c r="O94" s="21"/>
      <c r="P94" s="14" t="str">
        <f>IF(O94&lt;&gt;"",1,"")</f>
        <v/>
      </c>
      <c r="Q94" s="14"/>
      <c r="R94" s="14" t="str">
        <f>IF(Q94&lt;&gt;"",1,"")</f>
        <v/>
      </c>
      <c r="S94" s="21" t="s">
        <v>1871</v>
      </c>
      <c r="T94" s="14" t="s">
        <v>499</v>
      </c>
      <c r="U94" s="21" t="s">
        <v>500</v>
      </c>
      <c r="V94" s="14" t="s">
        <v>43</v>
      </c>
      <c r="W94" s="14">
        <f>IF(V94&lt;&gt;"",1,"")</f>
        <v>1</v>
      </c>
      <c r="X94" s="21"/>
      <c r="Y94" s="14" t="str">
        <f>IF(X94&lt;&gt;"",1,"")</f>
        <v/>
      </c>
      <c r="Z94" s="14" t="s">
        <v>1416</v>
      </c>
      <c r="AA94" s="21" t="s">
        <v>1417</v>
      </c>
      <c r="AB94" s="14" t="s">
        <v>765</v>
      </c>
      <c r="AC94" s="21" t="s">
        <v>27</v>
      </c>
      <c r="AD94" s="14">
        <f>IF(AC94&lt;&gt;"",1,"")</f>
        <v>1</v>
      </c>
      <c r="AE94" s="14"/>
      <c r="AF94" s="14" t="str">
        <f>IF(AE94&lt;&gt;"",1,"")</f>
        <v/>
      </c>
      <c r="AG94" s="21"/>
      <c r="AH94" s="14" t="s">
        <v>501</v>
      </c>
      <c r="AI94" s="21"/>
      <c r="AJ94" s="14" t="str">
        <f>IF(AI94&lt;&gt;"",1,"")</f>
        <v/>
      </c>
      <c r="AK94" s="14"/>
      <c r="AL94" s="21"/>
      <c r="AM94" s="14"/>
      <c r="AN94" s="14" t="str">
        <f>IF(AM94&lt;&gt;"",1,"")</f>
        <v/>
      </c>
      <c r="AO94" s="21"/>
      <c r="AP94" s="14" t="str">
        <f>IF(AO94&lt;&gt;"",1,"")</f>
        <v/>
      </c>
      <c r="AQ94" s="14"/>
      <c r="AR94" s="21"/>
      <c r="AS94" s="14" t="str">
        <f>IF(AR94&lt;&gt;"",1,"")</f>
        <v/>
      </c>
      <c r="AT94" s="14"/>
      <c r="AU94" s="14" t="str">
        <f>IF(AT94&lt;&gt;"",1,"")</f>
        <v/>
      </c>
      <c r="AV94" s="21"/>
      <c r="AW94" s="14"/>
      <c r="AX94" s="6" t="str">
        <f>IF(AW94&lt;&gt;"",1,"")</f>
        <v/>
      </c>
      <c r="AY94" s="6"/>
    </row>
    <row r="95" spans="1:51" ht="144">
      <c r="A95" s="21">
        <f t="shared" si="1"/>
        <v>93</v>
      </c>
      <c r="B95" s="15" t="s">
        <v>54</v>
      </c>
      <c r="C95" s="21" t="s">
        <v>37</v>
      </c>
      <c r="D95" s="14">
        <f>IF(C95&lt;&gt;"",1,"")</f>
        <v>1</v>
      </c>
      <c r="E95" s="14"/>
      <c r="F95" s="14" t="str">
        <f>IF(E95&lt;&gt;"",1,"")</f>
        <v/>
      </c>
      <c r="G95" s="21" t="s">
        <v>60</v>
      </c>
      <c r="H95" s="14">
        <f>IF(G95&lt;&gt;"",1,"")</f>
        <v>1</v>
      </c>
      <c r="I95" s="14" t="s">
        <v>39</v>
      </c>
      <c r="J95" s="14">
        <f>IF(I95&lt;&gt;"",1,"")</f>
        <v>1</v>
      </c>
      <c r="K95" s="14" t="s">
        <v>1255</v>
      </c>
      <c r="L95" s="21" t="s">
        <v>40</v>
      </c>
      <c r="M95" s="14">
        <f>IF(L95&lt;&gt;"",1,"")</f>
        <v>1</v>
      </c>
      <c r="N95" s="21"/>
      <c r="O95" s="21"/>
      <c r="P95" s="14" t="str">
        <f>IF(O95&lt;&gt;"",1,"")</f>
        <v/>
      </c>
      <c r="Q95" s="14"/>
      <c r="R95" s="14" t="str">
        <f>IF(Q95&lt;&gt;"",1,"")</f>
        <v/>
      </c>
      <c r="S95" s="21" t="s">
        <v>1872</v>
      </c>
      <c r="T95" s="14" t="s">
        <v>1284</v>
      </c>
      <c r="U95" s="21" t="s">
        <v>502</v>
      </c>
      <c r="V95" s="14" t="s">
        <v>43</v>
      </c>
      <c r="W95" s="14">
        <f>IF(V95&lt;&gt;"",1,"")</f>
        <v>1</v>
      </c>
      <c r="X95" s="21"/>
      <c r="Y95" s="14" t="str">
        <f>IF(X95&lt;&gt;"",1,"")</f>
        <v/>
      </c>
      <c r="Z95" s="14" t="s">
        <v>1418</v>
      </c>
      <c r="AA95" s="21" t="s">
        <v>1419</v>
      </c>
      <c r="AB95" s="14" t="s">
        <v>765</v>
      </c>
      <c r="AC95" s="21"/>
      <c r="AD95" s="14" t="str">
        <f>IF(AC95&lt;&gt;"",1,"")</f>
        <v/>
      </c>
      <c r="AE95" s="14" t="s">
        <v>1953</v>
      </c>
      <c r="AF95" s="14">
        <f>IF(AE95&lt;&gt;"",1,"")</f>
        <v>1</v>
      </c>
      <c r="AG95" s="21" t="s">
        <v>431</v>
      </c>
      <c r="AH95" s="14" t="s">
        <v>503</v>
      </c>
      <c r="AI95" s="21" t="s">
        <v>52</v>
      </c>
      <c r="AJ95" s="14">
        <f>IF(AI95&lt;&gt;"",1,"")</f>
        <v>1</v>
      </c>
      <c r="AK95" s="14" t="s">
        <v>1652</v>
      </c>
      <c r="AL95" s="21" t="s">
        <v>1653</v>
      </c>
      <c r="AM95" s="14" t="s">
        <v>1955</v>
      </c>
      <c r="AN95" s="14">
        <f>IF(AM95&lt;&gt;"",1,"")</f>
        <v>1</v>
      </c>
      <c r="AO95" s="21" t="s">
        <v>1958</v>
      </c>
      <c r="AP95" s="14">
        <f>IF(AO95&lt;&gt;"",1,"")</f>
        <v>1</v>
      </c>
      <c r="AQ95" s="14" t="s">
        <v>1749</v>
      </c>
      <c r="AR95" s="21"/>
      <c r="AS95" s="14" t="str">
        <f>IF(AR95&lt;&gt;"",1,"")</f>
        <v/>
      </c>
      <c r="AT95" s="14"/>
      <c r="AU95" s="14" t="str">
        <f>IF(AT95&lt;&gt;"",1,"")</f>
        <v/>
      </c>
      <c r="AV95" s="21"/>
      <c r="AW95" s="14"/>
      <c r="AX95" s="6" t="str">
        <f>IF(AW95&lt;&gt;"",1,"")</f>
        <v/>
      </c>
      <c r="AY95" s="6"/>
    </row>
    <row r="96" spans="1:51" ht="187.2">
      <c r="A96" s="21">
        <f t="shared" si="1"/>
        <v>94</v>
      </c>
      <c r="B96" s="15" t="s">
        <v>84</v>
      </c>
      <c r="C96" s="21" t="s">
        <v>37</v>
      </c>
      <c r="D96" s="14">
        <f>IF(C96&lt;&gt;"",1,"")</f>
        <v>1</v>
      </c>
      <c r="E96" s="14"/>
      <c r="F96" s="14" t="str">
        <f>IF(E96&lt;&gt;"",1,"")</f>
        <v/>
      </c>
      <c r="G96" s="21" t="s">
        <v>492</v>
      </c>
      <c r="H96" s="14">
        <f>IF(G96&lt;&gt;"",1,"")</f>
        <v>1</v>
      </c>
      <c r="I96" s="14" t="s">
        <v>39</v>
      </c>
      <c r="J96" s="14">
        <f>IF(I96&lt;&gt;"",1,"")</f>
        <v>1</v>
      </c>
      <c r="K96" s="14" t="s">
        <v>1226</v>
      </c>
      <c r="L96" s="21" t="s">
        <v>40</v>
      </c>
      <c r="M96" s="14">
        <f>IF(L96&lt;&gt;"",1,"")</f>
        <v>1</v>
      </c>
      <c r="N96" s="21"/>
      <c r="O96" s="21"/>
      <c r="P96" s="14" t="str">
        <f>IF(O96&lt;&gt;"",1,"")</f>
        <v/>
      </c>
      <c r="Q96" s="14"/>
      <c r="R96" s="14" t="str">
        <f>IF(Q96&lt;&gt;"",1,"")</f>
        <v/>
      </c>
      <c r="S96" s="21" t="s">
        <v>1873</v>
      </c>
      <c r="T96" s="14" t="s">
        <v>504</v>
      </c>
      <c r="U96" s="21" t="s">
        <v>505</v>
      </c>
      <c r="V96" s="14" t="s">
        <v>43</v>
      </c>
      <c r="W96" s="14">
        <f>IF(V96&lt;&gt;"",1,"")</f>
        <v>1</v>
      </c>
      <c r="X96" s="21"/>
      <c r="Y96" s="14" t="str">
        <f>IF(X96&lt;&gt;"",1,"")</f>
        <v/>
      </c>
      <c r="Z96" s="14" t="s">
        <v>1420</v>
      </c>
      <c r="AA96" s="21" t="s">
        <v>1421</v>
      </c>
      <c r="AB96" s="14" t="s">
        <v>765</v>
      </c>
      <c r="AC96" s="21" t="s">
        <v>1954</v>
      </c>
      <c r="AD96" s="14">
        <f>IF(AC96&lt;&gt;"",1,"")</f>
        <v>1</v>
      </c>
      <c r="AE96" s="14" t="s">
        <v>1952</v>
      </c>
      <c r="AF96" s="14">
        <f>IF(AE96&lt;&gt;"",1,"")</f>
        <v>1</v>
      </c>
      <c r="AG96" s="21" t="s">
        <v>384</v>
      </c>
      <c r="AH96" s="14" t="s">
        <v>506</v>
      </c>
      <c r="AI96" s="21" t="s">
        <v>52</v>
      </c>
      <c r="AJ96" s="14">
        <f>IF(AI96&lt;&gt;"",1,"")</f>
        <v>1</v>
      </c>
      <c r="AK96" s="14" t="s">
        <v>1654</v>
      </c>
      <c r="AL96" s="21" t="s">
        <v>1655</v>
      </c>
      <c r="AM96" s="14" t="s">
        <v>1955</v>
      </c>
      <c r="AN96" s="14">
        <f>IF(AM96&lt;&gt;"",1,"")</f>
        <v>1</v>
      </c>
      <c r="AO96" s="21" t="s">
        <v>1958</v>
      </c>
      <c r="AP96" s="14">
        <f>IF(AO96&lt;&gt;"",1,"")</f>
        <v>1</v>
      </c>
      <c r="AQ96" s="14" t="s">
        <v>1149</v>
      </c>
      <c r="AR96" s="21"/>
      <c r="AS96" s="14" t="str">
        <f>IF(AR96&lt;&gt;"",1,"")</f>
        <v/>
      </c>
      <c r="AT96" s="14"/>
      <c r="AU96" s="14" t="str">
        <f>IF(AT96&lt;&gt;"",1,"")</f>
        <v/>
      </c>
      <c r="AV96" s="21"/>
      <c r="AW96" s="14"/>
      <c r="AX96" s="6" t="str">
        <f>IF(AW96&lt;&gt;"",1,"")</f>
        <v/>
      </c>
      <c r="AY96" s="6"/>
    </row>
    <row r="97" spans="1:51" ht="86.4">
      <c r="A97" s="21">
        <f t="shared" si="1"/>
        <v>95</v>
      </c>
      <c r="B97" s="15" t="s">
        <v>80</v>
      </c>
      <c r="C97" s="21" t="s">
        <v>37</v>
      </c>
      <c r="D97" s="14">
        <f>IF(C97&lt;&gt;"",1,"")</f>
        <v>1</v>
      </c>
      <c r="E97" s="14"/>
      <c r="F97" s="14" t="str">
        <f>IF(E97&lt;&gt;"",1,"")</f>
        <v/>
      </c>
      <c r="G97" s="21" t="s">
        <v>492</v>
      </c>
      <c r="H97" s="14">
        <f>IF(G97&lt;&gt;"",1,"")</f>
        <v>1</v>
      </c>
      <c r="I97" s="14" t="s">
        <v>39</v>
      </c>
      <c r="J97" s="14">
        <f>IF(I97&lt;&gt;"",1,"")</f>
        <v>1</v>
      </c>
      <c r="K97" s="14" t="s">
        <v>1256</v>
      </c>
      <c r="L97" s="21" t="s">
        <v>40</v>
      </c>
      <c r="M97" s="14">
        <f>IF(L97&lt;&gt;"",1,"")</f>
        <v>1</v>
      </c>
      <c r="N97" s="21"/>
      <c r="O97" s="21"/>
      <c r="P97" s="14" t="str">
        <f>IF(O97&lt;&gt;"",1,"")</f>
        <v/>
      </c>
      <c r="Q97" s="14"/>
      <c r="R97" s="14" t="str">
        <f>IF(Q97&lt;&gt;"",1,"")</f>
        <v/>
      </c>
      <c r="S97" s="21" t="s">
        <v>1874</v>
      </c>
      <c r="T97" s="14" t="s">
        <v>507</v>
      </c>
      <c r="U97" s="21" t="s">
        <v>508</v>
      </c>
      <c r="V97" s="14" t="s">
        <v>43</v>
      </c>
      <c r="W97" s="14">
        <f>IF(V97&lt;&gt;"",1,"")</f>
        <v>1</v>
      </c>
      <c r="X97" s="21"/>
      <c r="Y97" s="14" t="str">
        <f>IF(X97&lt;&gt;"",1,"")</f>
        <v/>
      </c>
      <c r="Z97" s="14" t="s">
        <v>1422</v>
      </c>
      <c r="AA97" s="21" t="s">
        <v>1423</v>
      </c>
      <c r="AB97" s="14" t="s">
        <v>747</v>
      </c>
      <c r="AC97" s="21" t="s">
        <v>27</v>
      </c>
      <c r="AD97" s="14">
        <f>IF(AC97&lt;&gt;"",1,"")</f>
        <v>1</v>
      </c>
      <c r="AE97" s="14"/>
      <c r="AF97" s="14" t="str">
        <f>IF(AE97&lt;&gt;"",1,"")</f>
        <v/>
      </c>
      <c r="AG97" s="21"/>
      <c r="AH97" s="14" t="s">
        <v>509</v>
      </c>
      <c r="AI97" s="21"/>
      <c r="AJ97" s="14" t="str">
        <f>IF(AI97&lt;&gt;"",1,"")</f>
        <v/>
      </c>
      <c r="AK97" s="14"/>
      <c r="AL97" s="21"/>
      <c r="AM97" s="14"/>
      <c r="AN97" s="14" t="str">
        <f>IF(AM97&lt;&gt;"",1,"")</f>
        <v/>
      </c>
      <c r="AO97" s="21"/>
      <c r="AP97" s="14" t="str">
        <f>IF(AO97&lt;&gt;"",1,"")</f>
        <v/>
      </c>
      <c r="AQ97" s="14"/>
      <c r="AR97" s="21"/>
      <c r="AS97" s="14" t="str">
        <f>IF(AR97&lt;&gt;"",1,"")</f>
        <v/>
      </c>
      <c r="AT97" s="14"/>
      <c r="AU97" s="14" t="str">
        <f>IF(AT97&lt;&gt;"",1,"")</f>
        <v/>
      </c>
      <c r="AV97" s="21"/>
      <c r="AW97" s="14"/>
      <c r="AX97" s="6" t="str">
        <f>IF(AW97&lt;&gt;"",1,"")</f>
        <v/>
      </c>
      <c r="AY97" s="6"/>
    </row>
    <row r="98" spans="1:51" ht="115.2">
      <c r="A98" s="21">
        <f t="shared" si="1"/>
        <v>96</v>
      </c>
      <c r="B98" s="15" t="s">
        <v>145</v>
      </c>
      <c r="C98" s="21" t="s">
        <v>37</v>
      </c>
      <c r="D98" s="14">
        <f>IF(C98&lt;&gt;"",1,"")</f>
        <v>1</v>
      </c>
      <c r="E98" s="14"/>
      <c r="F98" s="14" t="str">
        <f>IF(E98&lt;&gt;"",1,"")</f>
        <v/>
      </c>
      <c r="G98" s="21" t="s">
        <v>60</v>
      </c>
      <c r="H98" s="14">
        <f>IF(G98&lt;&gt;"",1,"")</f>
        <v>1</v>
      </c>
      <c r="I98" s="14" t="s">
        <v>39</v>
      </c>
      <c r="J98" s="14">
        <f>IF(I98&lt;&gt;"",1,"")</f>
        <v>1</v>
      </c>
      <c r="K98" s="14" t="s">
        <v>1048</v>
      </c>
      <c r="L98" s="21" t="s">
        <v>40</v>
      </c>
      <c r="M98" s="14">
        <f>IF(L98&lt;&gt;"",1,"")</f>
        <v>1</v>
      </c>
      <c r="N98" s="21"/>
      <c r="O98" s="21"/>
      <c r="P98" s="14" t="str">
        <f>IF(O98&lt;&gt;"",1,"")</f>
        <v/>
      </c>
      <c r="Q98" s="14"/>
      <c r="R98" s="14" t="str">
        <f>IF(Q98&lt;&gt;"",1,"")</f>
        <v/>
      </c>
      <c r="S98" s="21" t="s">
        <v>1875</v>
      </c>
      <c r="T98" s="14" t="s">
        <v>510</v>
      </c>
      <c r="U98" s="21" t="s">
        <v>511</v>
      </c>
      <c r="V98" s="14" t="s">
        <v>43</v>
      </c>
      <c r="W98" s="14">
        <f>IF(V98&lt;&gt;"",1,"")</f>
        <v>1</v>
      </c>
      <c r="X98" s="21"/>
      <c r="Y98" s="14" t="str">
        <f>IF(X98&lt;&gt;"",1,"")</f>
        <v/>
      </c>
      <c r="Z98" s="14" t="s">
        <v>1424</v>
      </c>
      <c r="AA98" s="21" t="s">
        <v>1425</v>
      </c>
      <c r="AB98" s="14" t="s">
        <v>768</v>
      </c>
      <c r="AC98" s="21" t="s">
        <v>27</v>
      </c>
      <c r="AD98" s="14">
        <f>IF(AC98&lt;&gt;"",1,"")</f>
        <v>1</v>
      </c>
      <c r="AE98" s="14"/>
      <c r="AF98" s="14" t="str">
        <f>IF(AE98&lt;&gt;"",1,"")</f>
        <v/>
      </c>
      <c r="AG98" s="21"/>
      <c r="AH98" s="14" t="s">
        <v>512</v>
      </c>
      <c r="AI98" s="21"/>
      <c r="AJ98" s="14" t="str">
        <f>IF(AI98&lt;&gt;"",1,"")</f>
        <v/>
      </c>
      <c r="AK98" s="14" t="s">
        <v>1656</v>
      </c>
      <c r="AL98" s="21" t="s">
        <v>1657</v>
      </c>
      <c r="AM98" s="14" t="s">
        <v>1956</v>
      </c>
      <c r="AN98" s="14">
        <f>IF(AM98&lt;&gt;"",1,"")</f>
        <v>1</v>
      </c>
      <c r="AO98" s="21" t="s">
        <v>1958</v>
      </c>
      <c r="AP98" s="14">
        <f>IF(AO98&lt;&gt;"",1,"")</f>
        <v>1</v>
      </c>
      <c r="AQ98" s="14" t="s">
        <v>513</v>
      </c>
      <c r="AR98" s="21"/>
      <c r="AS98" s="14" t="str">
        <f>IF(AR98&lt;&gt;"",1,"")</f>
        <v/>
      </c>
      <c r="AT98" s="14"/>
      <c r="AU98" s="14" t="str">
        <f>IF(AT98&lt;&gt;"",1,"")</f>
        <v/>
      </c>
      <c r="AV98" s="21"/>
      <c r="AW98" s="14"/>
      <c r="AX98" s="6" t="str">
        <f>IF(AW98&lt;&gt;"",1,"")</f>
        <v/>
      </c>
      <c r="AY98" s="6"/>
    </row>
    <row r="99" spans="1:51" ht="158.4">
      <c r="A99" s="21">
        <f t="shared" si="1"/>
        <v>97</v>
      </c>
      <c r="B99" s="15" t="s">
        <v>145</v>
      </c>
      <c r="C99" s="21" t="s">
        <v>37</v>
      </c>
      <c r="D99" s="14">
        <f>IF(C99&lt;&gt;"",1,"")</f>
        <v>1</v>
      </c>
      <c r="E99" s="14"/>
      <c r="F99" s="14" t="str">
        <f>IF(E99&lt;&gt;"",1,"")</f>
        <v/>
      </c>
      <c r="G99" s="21" t="s">
        <v>60</v>
      </c>
      <c r="H99" s="14">
        <f>IF(G99&lt;&gt;"",1,"")</f>
        <v>1</v>
      </c>
      <c r="I99" s="14" t="s">
        <v>39</v>
      </c>
      <c r="J99" s="14">
        <f>IF(I99&lt;&gt;"",1,"")</f>
        <v>1</v>
      </c>
      <c r="K99" s="14" t="s">
        <v>1257</v>
      </c>
      <c r="L99" s="21" t="s">
        <v>40</v>
      </c>
      <c r="M99" s="14">
        <f>IF(L99&lt;&gt;"",1,"")</f>
        <v>1</v>
      </c>
      <c r="N99" s="21"/>
      <c r="O99" s="21"/>
      <c r="P99" s="14" t="str">
        <f>IF(O99&lt;&gt;"",1,"")</f>
        <v/>
      </c>
      <c r="Q99" s="14"/>
      <c r="R99" s="14" t="str">
        <f>IF(Q99&lt;&gt;"",1,"")</f>
        <v/>
      </c>
      <c r="S99" s="21" t="s">
        <v>1876</v>
      </c>
      <c r="T99" s="14" t="s">
        <v>514</v>
      </c>
      <c r="U99" s="21" t="s">
        <v>515</v>
      </c>
      <c r="V99" s="14" t="s">
        <v>43</v>
      </c>
      <c r="W99" s="14">
        <f>IF(V99&lt;&gt;"",1,"")</f>
        <v>1</v>
      </c>
      <c r="X99" s="21"/>
      <c r="Y99" s="14" t="str">
        <f>IF(X99&lt;&gt;"",1,"")</f>
        <v/>
      </c>
      <c r="Z99" s="14" t="s">
        <v>1426</v>
      </c>
      <c r="AA99" s="21" t="s">
        <v>1427</v>
      </c>
      <c r="AB99" s="14" t="s">
        <v>768</v>
      </c>
      <c r="AC99" s="21"/>
      <c r="AD99" s="14" t="str">
        <f>IF(AC99&lt;&gt;"",1,"")</f>
        <v/>
      </c>
      <c r="AE99" s="14" t="s">
        <v>1953</v>
      </c>
      <c r="AF99" s="14">
        <f>IF(AE99&lt;&gt;"",1,"")</f>
        <v>1</v>
      </c>
      <c r="AG99" s="21" t="s">
        <v>384</v>
      </c>
      <c r="AH99" s="14" t="s">
        <v>516</v>
      </c>
      <c r="AI99" s="21" t="s">
        <v>52</v>
      </c>
      <c r="AJ99" s="14">
        <f>IF(AI99&lt;&gt;"",1,"")</f>
        <v>1</v>
      </c>
      <c r="AK99" s="14" t="s">
        <v>1658</v>
      </c>
      <c r="AL99" s="21" t="s">
        <v>1659</v>
      </c>
      <c r="AM99" s="14" t="s">
        <v>1955</v>
      </c>
      <c r="AN99" s="14">
        <f>IF(AM99&lt;&gt;"",1,"")</f>
        <v>1</v>
      </c>
      <c r="AO99" s="21" t="s">
        <v>1958</v>
      </c>
      <c r="AP99" s="14">
        <f>IF(AO99&lt;&gt;"",1,"")</f>
        <v>1</v>
      </c>
      <c r="AQ99" s="14" t="s">
        <v>1150</v>
      </c>
      <c r="AR99" s="21" t="s">
        <v>46</v>
      </c>
      <c r="AS99" s="14">
        <f>IF(AR99&lt;&gt;"",1,"")</f>
        <v>1</v>
      </c>
      <c r="AT99" s="14"/>
      <c r="AU99" s="14" t="str">
        <f>IF(AT99&lt;&gt;"",1,"")</f>
        <v/>
      </c>
      <c r="AV99" s="21"/>
      <c r="AW99" s="14"/>
      <c r="AX99" s="6" t="str">
        <f>IF(AW99&lt;&gt;"",1,"")</f>
        <v/>
      </c>
      <c r="AY99" s="6"/>
    </row>
    <row r="100" spans="1:51" ht="144">
      <c r="A100" s="21">
        <f t="shared" si="1"/>
        <v>98</v>
      </c>
      <c r="B100" s="15" t="s">
        <v>154</v>
      </c>
      <c r="C100" s="21" t="s">
        <v>37</v>
      </c>
      <c r="D100" s="14">
        <f>IF(C100&lt;&gt;"",1,"")</f>
        <v>1</v>
      </c>
      <c r="E100" s="14"/>
      <c r="F100" s="14" t="str">
        <f>IF(E100&lt;&gt;"",1,"")</f>
        <v/>
      </c>
      <c r="G100" s="21" t="s">
        <v>60</v>
      </c>
      <c r="H100" s="14">
        <f>IF(G100&lt;&gt;"",1,"")</f>
        <v>1</v>
      </c>
      <c r="I100" s="14" t="s">
        <v>39</v>
      </c>
      <c r="J100" s="14">
        <f>IF(I100&lt;&gt;"",1,"")</f>
        <v>1</v>
      </c>
      <c r="K100" s="14" t="s">
        <v>1020</v>
      </c>
      <c r="L100" s="21" t="s">
        <v>40</v>
      </c>
      <c r="M100" s="14">
        <f>IF(L100&lt;&gt;"",1,"")</f>
        <v>1</v>
      </c>
      <c r="N100" s="21"/>
      <c r="O100" s="21"/>
      <c r="P100" s="14" t="str">
        <f>IF(O100&lt;&gt;"",1,"")</f>
        <v/>
      </c>
      <c r="Q100" s="14"/>
      <c r="R100" s="14" t="str">
        <f>IF(Q100&lt;&gt;"",1,"")</f>
        <v/>
      </c>
      <c r="S100" s="21" t="s">
        <v>1877</v>
      </c>
      <c r="T100" s="14" t="s">
        <v>517</v>
      </c>
      <c r="U100" s="21" t="s">
        <v>518</v>
      </c>
      <c r="V100" s="14" t="s">
        <v>43</v>
      </c>
      <c r="W100" s="14">
        <f>IF(V100&lt;&gt;"",1,"")</f>
        <v>1</v>
      </c>
      <c r="X100" s="21"/>
      <c r="Y100" s="14" t="str">
        <f>IF(X100&lt;&gt;"",1,"")</f>
        <v/>
      </c>
      <c r="Z100" s="14" t="s">
        <v>1428</v>
      </c>
      <c r="AA100" s="21" t="s">
        <v>1429</v>
      </c>
      <c r="AB100" s="14" t="s">
        <v>778</v>
      </c>
      <c r="AC100" s="21" t="s">
        <v>27</v>
      </c>
      <c r="AD100" s="14">
        <f>IF(AC100&lt;&gt;"",1,"")</f>
        <v>1</v>
      </c>
      <c r="AE100" s="14"/>
      <c r="AF100" s="14" t="str">
        <f>IF(AE100&lt;&gt;"",1,"")</f>
        <v/>
      </c>
      <c r="AG100" s="21"/>
      <c r="AH100" s="14" t="s">
        <v>519</v>
      </c>
      <c r="AI100" s="21"/>
      <c r="AJ100" s="14" t="str">
        <f>IF(AI100&lt;&gt;"",1,"")</f>
        <v/>
      </c>
      <c r="AK100" s="14" t="s">
        <v>1660</v>
      </c>
      <c r="AL100" s="21" t="s">
        <v>1661</v>
      </c>
      <c r="AM100" s="14" t="s">
        <v>1955</v>
      </c>
      <c r="AN100" s="14">
        <f>IF(AM100&lt;&gt;"",1,"")</f>
        <v>1</v>
      </c>
      <c r="AO100" s="21"/>
      <c r="AP100" s="14" t="str">
        <f>IF(AO100&lt;&gt;"",1,"")</f>
        <v/>
      </c>
      <c r="AQ100" s="14"/>
      <c r="AR100" s="21"/>
      <c r="AS100" s="14" t="str">
        <f>IF(AR100&lt;&gt;"",1,"")</f>
        <v/>
      </c>
      <c r="AT100" s="14" t="s">
        <v>1953</v>
      </c>
      <c r="AU100" s="14">
        <f>IF(AT100&lt;&gt;"",1,"")</f>
        <v>1</v>
      </c>
      <c r="AV100" s="21" t="s">
        <v>1164</v>
      </c>
      <c r="AW100" s="14" t="s">
        <v>242</v>
      </c>
      <c r="AX100" s="6">
        <f>IF(AW100&lt;&gt;"",1,"")</f>
        <v>1</v>
      </c>
      <c r="AY100" s="6"/>
    </row>
    <row r="101" spans="1:51" ht="187.2">
      <c r="A101" s="21">
        <f t="shared" si="1"/>
        <v>99</v>
      </c>
      <c r="B101" s="15" t="s">
        <v>74</v>
      </c>
      <c r="C101" s="21" t="s">
        <v>37</v>
      </c>
      <c r="D101" s="14">
        <f>IF(C101&lt;&gt;"",1,"")</f>
        <v>1</v>
      </c>
      <c r="E101" s="14"/>
      <c r="F101" s="14" t="str">
        <f>IF(E101&lt;&gt;"",1,"")</f>
        <v/>
      </c>
      <c r="G101" s="21" t="s">
        <v>60</v>
      </c>
      <c r="H101" s="14">
        <f>IF(G101&lt;&gt;"",1,"")</f>
        <v>1</v>
      </c>
      <c r="I101" s="14" t="s">
        <v>39</v>
      </c>
      <c r="J101" s="14">
        <f>IF(I101&lt;&gt;"",1,"")</f>
        <v>1</v>
      </c>
      <c r="K101" s="14" t="s">
        <v>520</v>
      </c>
      <c r="L101" s="21" t="s">
        <v>14</v>
      </c>
      <c r="M101" s="14">
        <f>IF(L101&lt;&gt;"",1,"")</f>
        <v>1</v>
      </c>
      <c r="N101" s="21"/>
      <c r="O101" s="21" t="s">
        <v>17</v>
      </c>
      <c r="P101" s="14">
        <f>IF(O101&lt;&gt;"",1,"")</f>
        <v>1</v>
      </c>
      <c r="Q101" s="14"/>
      <c r="R101" s="14" t="str">
        <f>IF(Q101&lt;&gt;"",1,"")</f>
        <v/>
      </c>
      <c r="S101" s="21" t="s">
        <v>1878</v>
      </c>
      <c r="T101" s="14" t="s">
        <v>1285</v>
      </c>
      <c r="U101" s="21" t="s">
        <v>521</v>
      </c>
      <c r="V101" s="14" t="s">
        <v>43</v>
      </c>
      <c r="W101" s="14">
        <f>IF(V101&lt;&gt;"",1,"")</f>
        <v>1</v>
      </c>
      <c r="X101" s="21"/>
      <c r="Y101" s="14" t="str">
        <f>IF(X101&lt;&gt;"",1,"")</f>
        <v/>
      </c>
      <c r="Z101" s="14" t="s">
        <v>1430</v>
      </c>
      <c r="AA101" s="21" t="s">
        <v>1431</v>
      </c>
      <c r="AB101" s="14" t="s">
        <v>758</v>
      </c>
      <c r="AC101" s="21" t="s">
        <v>27</v>
      </c>
      <c r="AD101" s="14">
        <f>IF(AC101&lt;&gt;"",1,"")</f>
        <v>1</v>
      </c>
      <c r="AE101" s="14"/>
      <c r="AF101" s="14" t="str">
        <f>IF(AE101&lt;&gt;"",1,"")</f>
        <v/>
      </c>
      <c r="AG101" s="21"/>
      <c r="AH101" s="14" t="s">
        <v>1122</v>
      </c>
      <c r="AI101" s="21"/>
      <c r="AJ101" s="14" t="str">
        <f>IF(AI101&lt;&gt;"",1,"")</f>
        <v/>
      </c>
      <c r="AK101" s="14" t="s">
        <v>1662</v>
      </c>
      <c r="AL101" s="21" t="s">
        <v>1663</v>
      </c>
      <c r="AM101" s="14" t="s">
        <v>1956</v>
      </c>
      <c r="AN101" s="14">
        <f>IF(AM101&lt;&gt;"",1,"")</f>
        <v>1</v>
      </c>
      <c r="AO101" s="21" t="s">
        <v>1958</v>
      </c>
      <c r="AP101" s="14">
        <f>IF(AO101&lt;&gt;"",1,"")</f>
        <v>1</v>
      </c>
      <c r="AQ101" s="14" t="s">
        <v>1750</v>
      </c>
      <c r="AR101" s="21"/>
      <c r="AS101" s="14" t="str">
        <f>IF(AR101&lt;&gt;"",1,"")</f>
        <v/>
      </c>
      <c r="AT101" s="14"/>
      <c r="AU101" s="14" t="str">
        <f>IF(AT101&lt;&gt;"",1,"")</f>
        <v/>
      </c>
      <c r="AV101" s="21"/>
      <c r="AW101" s="14"/>
      <c r="AX101" s="6" t="str">
        <f>IF(AW101&lt;&gt;"",1,"")</f>
        <v/>
      </c>
      <c r="AY101" s="6"/>
    </row>
    <row r="102" spans="1:51" ht="187.2">
      <c r="A102" s="21">
        <f t="shared" si="1"/>
        <v>100</v>
      </c>
      <c r="B102" s="15" t="s">
        <v>74</v>
      </c>
      <c r="C102" s="21" t="s">
        <v>37</v>
      </c>
      <c r="D102" s="14">
        <f>IF(C102&lt;&gt;"",1,"")</f>
        <v>1</v>
      </c>
      <c r="E102" s="14"/>
      <c r="F102" s="14" t="str">
        <f>IF(E102&lt;&gt;"",1,"")</f>
        <v/>
      </c>
      <c r="G102" s="21" t="s">
        <v>60</v>
      </c>
      <c r="H102" s="14">
        <f>IF(G102&lt;&gt;"",1,"")</f>
        <v>1</v>
      </c>
      <c r="I102" s="14" t="s">
        <v>39</v>
      </c>
      <c r="J102" s="14">
        <f>IF(I102&lt;&gt;"",1,"")</f>
        <v>1</v>
      </c>
      <c r="K102" s="14" t="s">
        <v>1010</v>
      </c>
      <c r="L102" s="21" t="s">
        <v>40</v>
      </c>
      <c r="M102" s="14">
        <f>IF(L102&lt;&gt;"",1,"")</f>
        <v>1</v>
      </c>
      <c r="N102" s="21"/>
      <c r="O102" s="21"/>
      <c r="P102" s="14" t="str">
        <f>IF(O102&lt;&gt;"",1,"")</f>
        <v/>
      </c>
      <c r="Q102" s="14"/>
      <c r="R102" s="14" t="str">
        <f>IF(Q102&lt;&gt;"",1,"")</f>
        <v/>
      </c>
      <c r="S102" s="21" t="s">
        <v>1879</v>
      </c>
      <c r="T102" s="14" t="s">
        <v>1286</v>
      </c>
      <c r="U102" s="21" t="s">
        <v>522</v>
      </c>
      <c r="V102" s="14" t="s">
        <v>43</v>
      </c>
      <c r="W102" s="14">
        <f>IF(V102&lt;&gt;"",1,"")</f>
        <v>1</v>
      </c>
      <c r="X102" s="21"/>
      <c r="Y102" s="14" t="str">
        <f>IF(X102&lt;&gt;"",1,"")</f>
        <v/>
      </c>
      <c r="Z102" s="14" t="s">
        <v>1432</v>
      </c>
      <c r="AA102" s="21" t="s">
        <v>1433</v>
      </c>
      <c r="AB102" s="14" t="s">
        <v>758</v>
      </c>
      <c r="AC102" s="21" t="s">
        <v>27</v>
      </c>
      <c r="AD102" s="14">
        <f>IF(AC102&lt;&gt;"",1,"")</f>
        <v>1</v>
      </c>
      <c r="AE102" s="14"/>
      <c r="AF102" s="14" t="str">
        <f>IF(AE102&lt;&gt;"",1,"")</f>
        <v/>
      </c>
      <c r="AG102" s="21"/>
      <c r="AH102" s="14" t="s">
        <v>523</v>
      </c>
      <c r="AI102" s="21"/>
      <c r="AJ102" s="14" t="str">
        <f>IF(AI102&lt;&gt;"",1,"")</f>
        <v/>
      </c>
      <c r="AK102" s="14" t="s">
        <v>1664</v>
      </c>
      <c r="AL102" s="21" t="s">
        <v>1665</v>
      </c>
      <c r="AM102" s="14" t="s">
        <v>1955</v>
      </c>
      <c r="AN102" s="14">
        <f>IF(AM102&lt;&gt;"",1,"")</f>
        <v>1</v>
      </c>
      <c r="AO102" s="21"/>
      <c r="AP102" s="14" t="str">
        <f>IF(AO102&lt;&gt;"",1,"")</f>
        <v/>
      </c>
      <c r="AQ102" s="14" t="s">
        <v>524</v>
      </c>
      <c r="AR102" s="21"/>
      <c r="AS102" s="14" t="str">
        <f>IF(AR102&lt;&gt;"",1,"")</f>
        <v/>
      </c>
      <c r="AT102" s="14" t="s">
        <v>1953</v>
      </c>
      <c r="AU102" s="14">
        <f>IF(AT102&lt;&gt;"",1,"")</f>
        <v>1</v>
      </c>
      <c r="AV102" s="21" t="s">
        <v>524</v>
      </c>
      <c r="AW102" s="14" t="s">
        <v>46</v>
      </c>
      <c r="AX102" s="6">
        <f>IF(AW102&lt;&gt;"",1,"")</f>
        <v>1</v>
      </c>
      <c r="AY102" s="6"/>
    </row>
    <row r="103" spans="1:51" ht="144">
      <c r="A103" s="21">
        <f t="shared" si="1"/>
        <v>101</v>
      </c>
      <c r="B103" s="14" t="s">
        <v>525</v>
      </c>
      <c r="C103" s="21"/>
      <c r="D103" s="14" t="str">
        <f>IF(C103&lt;&gt;"",1,"")</f>
        <v/>
      </c>
      <c r="E103" s="14" t="s">
        <v>1179</v>
      </c>
      <c r="F103" s="14">
        <f>IF(E103&lt;&gt;"",1,"")</f>
        <v>1</v>
      </c>
      <c r="G103" s="21" t="s">
        <v>60</v>
      </c>
      <c r="H103" s="14">
        <f>IF(G103&lt;&gt;"",1,"")</f>
        <v>1</v>
      </c>
      <c r="I103" s="14" t="s">
        <v>39</v>
      </c>
      <c r="J103" s="14">
        <f>IF(I103&lt;&gt;"",1,"")</f>
        <v>1</v>
      </c>
      <c r="K103" s="14" t="s">
        <v>1258</v>
      </c>
      <c r="L103" s="21" t="s">
        <v>40</v>
      </c>
      <c r="M103" s="14">
        <f>IF(L103&lt;&gt;"",1,"")</f>
        <v>1</v>
      </c>
      <c r="N103" s="21"/>
      <c r="O103" s="21"/>
      <c r="P103" s="14" t="str">
        <f>IF(O103&lt;&gt;"",1,"")</f>
        <v/>
      </c>
      <c r="Q103" s="14"/>
      <c r="R103" s="14" t="str">
        <f>IF(Q103&lt;&gt;"",1,"")</f>
        <v/>
      </c>
      <c r="S103" s="21" t="s">
        <v>1939</v>
      </c>
      <c r="T103" s="14" t="s">
        <v>526</v>
      </c>
      <c r="U103" s="21" t="s">
        <v>527</v>
      </c>
      <c r="V103" s="14" t="s">
        <v>43</v>
      </c>
      <c r="W103" s="14">
        <f>IF(V103&lt;&gt;"",1,"")</f>
        <v>1</v>
      </c>
      <c r="X103" s="21"/>
      <c r="Y103" s="14" t="str">
        <f>IF(X103&lt;&gt;"",1,"")</f>
        <v/>
      </c>
      <c r="Z103" s="14" t="s">
        <v>1434</v>
      </c>
      <c r="AA103" s="21" t="s">
        <v>1435</v>
      </c>
      <c r="AB103" s="14" t="s">
        <v>528</v>
      </c>
      <c r="AC103" s="21" t="s">
        <v>27</v>
      </c>
      <c r="AD103" s="14">
        <f>IF(AC103&lt;&gt;"",1,"")</f>
        <v>1</v>
      </c>
      <c r="AE103" s="14"/>
      <c r="AF103" s="14" t="str">
        <f>IF(AE103&lt;&gt;"",1,"")</f>
        <v/>
      </c>
      <c r="AG103" s="21"/>
      <c r="AH103" s="14" t="s">
        <v>1123</v>
      </c>
      <c r="AI103" s="21"/>
      <c r="AJ103" s="14" t="str">
        <f>IF(AI103&lt;&gt;"",1,"")</f>
        <v/>
      </c>
      <c r="AK103" s="14" t="s">
        <v>1666</v>
      </c>
      <c r="AL103" s="21" t="s">
        <v>1667</v>
      </c>
      <c r="AM103" s="14"/>
      <c r="AN103" s="14" t="str">
        <f>IF(AM103&lt;&gt;"",1,"")</f>
        <v/>
      </c>
      <c r="AO103" s="21"/>
      <c r="AP103" s="14" t="str">
        <f>IF(AO103&lt;&gt;"",1,"")</f>
        <v/>
      </c>
      <c r="AQ103" s="14"/>
      <c r="AR103" s="21"/>
      <c r="AS103" s="14" t="str">
        <f>IF(AR103&lt;&gt;"",1,"")</f>
        <v/>
      </c>
      <c r="AT103" s="14" t="s">
        <v>1953</v>
      </c>
      <c r="AU103" s="14">
        <f>IF(AT103&lt;&gt;"",1,"")</f>
        <v>1</v>
      </c>
      <c r="AV103" s="21" t="s">
        <v>1165</v>
      </c>
      <c r="AW103" s="14" t="s">
        <v>242</v>
      </c>
      <c r="AX103" s="6">
        <f>IF(AW103&lt;&gt;"",1,"")</f>
        <v>1</v>
      </c>
      <c r="AY103" s="6"/>
    </row>
    <row r="104" spans="1:51" ht="273.60000000000002">
      <c r="A104" s="21">
        <f t="shared" si="1"/>
        <v>102</v>
      </c>
      <c r="B104" s="15" t="s">
        <v>335</v>
      </c>
      <c r="C104" s="21" t="s">
        <v>37</v>
      </c>
      <c r="D104" s="14">
        <f>IF(C104&lt;&gt;"",1,"")</f>
        <v>1</v>
      </c>
      <c r="E104" s="14"/>
      <c r="F104" s="14" t="str">
        <f>IF(E104&lt;&gt;"",1,"")</f>
        <v/>
      </c>
      <c r="G104" s="21" t="s">
        <v>75</v>
      </c>
      <c r="H104" s="14">
        <f>IF(G104&lt;&gt;"",1,"")</f>
        <v>1</v>
      </c>
      <c r="I104" s="14" t="s">
        <v>39</v>
      </c>
      <c r="J104" s="14">
        <f>IF(I104&lt;&gt;"",1,"")</f>
        <v>1</v>
      </c>
      <c r="K104" s="14" t="s">
        <v>1804</v>
      </c>
      <c r="L104" s="21" t="s">
        <v>14</v>
      </c>
      <c r="M104" s="14">
        <f>IF(L104&lt;&gt;"",1,"")</f>
        <v>1</v>
      </c>
      <c r="N104" s="21" t="s">
        <v>1102</v>
      </c>
      <c r="O104" s="21"/>
      <c r="P104" s="14" t="str">
        <f>IF(O104&lt;&gt;"",1,"")</f>
        <v/>
      </c>
      <c r="Q104" s="14" t="s">
        <v>19</v>
      </c>
      <c r="R104" s="14">
        <f>IF(Q104&lt;&gt;"",1,"")</f>
        <v>1</v>
      </c>
      <c r="S104" s="21" t="s">
        <v>1880</v>
      </c>
      <c r="T104" s="14" t="s">
        <v>529</v>
      </c>
      <c r="U104" s="21" t="s">
        <v>530</v>
      </c>
      <c r="V104" s="14" t="s">
        <v>43</v>
      </c>
      <c r="W104" s="14">
        <f>IF(V104&lt;&gt;"",1,"")</f>
        <v>1</v>
      </c>
      <c r="X104" s="21"/>
      <c r="Y104" s="14" t="str">
        <f>IF(X104&lt;&gt;"",1,"")</f>
        <v/>
      </c>
      <c r="Z104" s="14" t="s">
        <v>1436</v>
      </c>
      <c r="AA104" s="21" t="s">
        <v>1437</v>
      </c>
      <c r="AB104" s="14" t="s">
        <v>750</v>
      </c>
      <c r="AC104" s="21"/>
      <c r="AD104" s="14" t="str">
        <f>IF(AC104&lt;&gt;"",1,"")</f>
        <v/>
      </c>
      <c r="AE104" s="14" t="s">
        <v>1953</v>
      </c>
      <c r="AF104" s="14">
        <f>IF(AE104&lt;&gt;"",1,"")</f>
        <v>1</v>
      </c>
      <c r="AG104" s="21" t="s">
        <v>388</v>
      </c>
      <c r="AH104" s="14" t="s">
        <v>531</v>
      </c>
      <c r="AI104" s="21" t="s">
        <v>412</v>
      </c>
      <c r="AJ104" s="14">
        <f>IF(AI104&lt;&gt;"",1,"")</f>
        <v>1</v>
      </c>
      <c r="AK104" s="14" t="s">
        <v>1668</v>
      </c>
      <c r="AL104" s="21" t="s">
        <v>1669</v>
      </c>
      <c r="AM104" s="14" t="s">
        <v>1956</v>
      </c>
      <c r="AN104" s="14">
        <f>IF(AM104&lt;&gt;"",1,"")</f>
        <v>1</v>
      </c>
      <c r="AO104" s="21"/>
      <c r="AP104" s="14" t="str">
        <f>IF(AO104&lt;&gt;"",1,"")</f>
        <v/>
      </c>
      <c r="AQ104" s="14"/>
      <c r="AR104" s="21"/>
      <c r="AS104" s="14" t="str">
        <f>IF(AR104&lt;&gt;"",1,"")</f>
        <v/>
      </c>
      <c r="AT104" s="14" t="s">
        <v>1953</v>
      </c>
      <c r="AU104" s="14">
        <f>IF(AT104&lt;&gt;"",1,"")</f>
        <v>1</v>
      </c>
      <c r="AV104" s="21" t="s">
        <v>1763</v>
      </c>
      <c r="AW104" s="14" t="s">
        <v>46</v>
      </c>
      <c r="AX104" s="6">
        <f>IF(AW104&lt;&gt;"",1,"")</f>
        <v>1</v>
      </c>
      <c r="AY104" s="6"/>
    </row>
    <row r="105" spans="1:51" ht="201.6">
      <c r="A105" s="21">
        <f t="shared" si="1"/>
        <v>103</v>
      </c>
      <c r="B105" s="14" t="s">
        <v>532</v>
      </c>
      <c r="C105" s="21" t="s">
        <v>37</v>
      </c>
      <c r="D105" s="14">
        <f>IF(C105&lt;&gt;"",1,"")</f>
        <v>1</v>
      </c>
      <c r="E105" s="14"/>
      <c r="F105" s="14" t="str">
        <f>IF(E105&lt;&gt;"",1,"")</f>
        <v/>
      </c>
      <c r="G105" s="21" t="s">
        <v>60</v>
      </c>
      <c r="H105" s="14">
        <f>IF(G105&lt;&gt;"",1,"")</f>
        <v>1</v>
      </c>
      <c r="I105" s="14" t="s">
        <v>39</v>
      </c>
      <c r="J105" s="14">
        <f>IF(I105&lt;&gt;"",1,"")</f>
        <v>1</v>
      </c>
      <c r="K105" s="14" t="s">
        <v>1259</v>
      </c>
      <c r="L105" s="21" t="s">
        <v>40</v>
      </c>
      <c r="M105" s="14">
        <f>IF(L105&lt;&gt;"",1,"")</f>
        <v>1</v>
      </c>
      <c r="N105" s="21"/>
      <c r="O105" s="21"/>
      <c r="P105" s="14" t="str">
        <f>IF(O105&lt;&gt;"",1,"")</f>
        <v/>
      </c>
      <c r="Q105" s="14"/>
      <c r="R105" s="14" t="str">
        <f>IF(Q105&lt;&gt;"",1,"")</f>
        <v/>
      </c>
      <c r="S105" s="21" t="s">
        <v>1940</v>
      </c>
      <c r="T105" s="14" t="s">
        <v>533</v>
      </c>
      <c r="U105" s="21" t="s">
        <v>1074</v>
      </c>
      <c r="V105" s="14" t="s">
        <v>43</v>
      </c>
      <c r="W105" s="14">
        <f>IF(V105&lt;&gt;"",1,"")</f>
        <v>1</v>
      </c>
      <c r="X105" s="21"/>
      <c r="Y105" s="14" t="str">
        <f>IF(X105&lt;&gt;"",1,"")</f>
        <v/>
      </c>
      <c r="Z105" s="14" t="s">
        <v>1438</v>
      </c>
      <c r="AA105" s="21" t="s">
        <v>1439</v>
      </c>
      <c r="AB105" s="14" t="s">
        <v>779</v>
      </c>
      <c r="AC105" s="21" t="s">
        <v>27</v>
      </c>
      <c r="AD105" s="14">
        <f>IF(AC105&lt;&gt;"",1,"")</f>
        <v>1</v>
      </c>
      <c r="AE105" s="14"/>
      <c r="AF105" s="14" t="str">
        <f>IF(AE105&lt;&gt;"",1,"")</f>
        <v/>
      </c>
      <c r="AG105" s="21"/>
      <c r="AH105" s="14" t="s">
        <v>534</v>
      </c>
      <c r="AI105" s="21"/>
      <c r="AJ105" s="14" t="str">
        <f>IF(AI105&lt;&gt;"",1,"")</f>
        <v/>
      </c>
      <c r="AK105" s="14"/>
      <c r="AL105" s="21"/>
      <c r="AM105" s="14"/>
      <c r="AN105" s="14" t="str">
        <f>IF(AM105&lt;&gt;"",1,"")</f>
        <v/>
      </c>
      <c r="AO105" s="21"/>
      <c r="AP105" s="14" t="str">
        <f>IF(AO105&lt;&gt;"",1,"")</f>
        <v/>
      </c>
      <c r="AQ105" s="14"/>
      <c r="AR105" s="21"/>
      <c r="AS105" s="14" t="str">
        <f>IF(AR105&lt;&gt;"",1,"")</f>
        <v/>
      </c>
      <c r="AT105" s="14"/>
      <c r="AU105" s="14" t="str">
        <f>IF(AT105&lt;&gt;"",1,"")</f>
        <v/>
      </c>
      <c r="AV105" s="21"/>
      <c r="AW105" s="14"/>
      <c r="AX105" s="6" t="str">
        <f>IF(AW105&lt;&gt;"",1,"")</f>
        <v/>
      </c>
      <c r="AY105" s="6"/>
    </row>
    <row r="106" spans="1:51" ht="144">
      <c r="A106" s="21">
        <f t="shared" si="1"/>
        <v>104</v>
      </c>
      <c r="B106" s="14" t="s">
        <v>535</v>
      </c>
      <c r="C106" s="21" t="s">
        <v>37</v>
      </c>
      <c r="D106" s="14">
        <f>IF(C106&lt;&gt;"",1,"")</f>
        <v>1</v>
      </c>
      <c r="E106" s="14"/>
      <c r="F106" s="14" t="str">
        <f>IF(E106&lt;&gt;"",1,"")</f>
        <v/>
      </c>
      <c r="G106" s="21" t="s">
        <v>536</v>
      </c>
      <c r="H106" s="14">
        <f>IF(G106&lt;&gt;"",1,"")</f>
        <v>1</v>
      </c>
      <c r="I106" s="14" t="s">
        <v>39</v>
      </c>
      <c r="J106" s="14">
        <f>IF(I106&lt;&gt;"",1,"")</f>
        <v>1</v>
      </c>
      <c r="K106" s="14" t="s">
        <v>1011</v>
      </c>
      <c r="L106" s="21" t="s">
        <v>40</v>
      </c>
      <c r="M106" s="14">
        <f>IF(L106&lt;&gt;"",1,"")</f>
        <v>1</v>
      </c>
      <c r="N106" s="21"/>
      <c r="O106" s="21"/>
      <c r="P106" s="14" t="str">
        <f>IF(O106&lt;&gt;"",1,"")</f>
        <v/>
      </c>
      <c r="Q106" s="14"/>
      <c r="R106" s="14" t="str">
        <f>IF(Q106&lt;&gt;"",1,"")</f>
        <v/>
      </c>
      <c r="S106" s="21" t="s">
        <v>1941</v>
      </c>
      <c r="T106" s="14">
        <v>0.05</v>
      </c>
      <c r="U106" s="21" t="s">
        <v>537</v>
      </c>
      <c r="V106" s="14" t="s">
        <v>43</v>
      </c>
      <c r="W106" s="14">
        <f>IF(V106&lt;&gt;"",1,"")</f>
        <v>1</v>
      </c>
      <c r="X106" s="21"/>
      <c r="Y106" s="14" t="str">
        <f>IF(X106&lt;&gt;"",1,"")</f>
        <v/>
      </c>
      <c r="Z106" s="14" t="s">
        <v>1440</v>
      </c>
      <c r="AA106" s="21" t="s">
        <v>1441</v>
      </c>
      <c r="AB106" s="14" t="s">
        <v>765</v>
      </c>
      <c r="AC106" s="21" t="s">
        <v>27</v>
      </c>
      <c r="AD106" s="14">
        <f>IF(AC106&lt;&gt;"",1,"")</f>
        <v>1</v>
      </c>
      <c r="AE106" s="14"/>
      <c r="AF106" s="14" t="str">
        <f>IF(AE106&lt;&gt;"",1,"")</f>
        <v/>
      </c>
      <c r="AG106" s="21"/>
      <c r="AH106" s="14" t="s">
        <v>538</v>
      </c>
      <c r="AI106" s="21"/>
      <c r="AJ106" s="14" t="str">
        <f>IF(AI106&lt;&gt;"",1,"")</f>
        <v/>
      </c>
      <c r="AK106" s="14" t="s">
        <v>1670</v>
      </c>
      <c r="AL106" s="21" t="s">
        <v>1671</v>
      </c>
      <c r="AM106" s="14" t="s">
        <v>1956</v>
      </c>
      <c r="AN106" s="14">
        <f>IF(AM106&lt;&gt;"",1,"")</f>
        <v>1</v>
      </c>
      <c r="AO106" s="21" t="s">
        <v>1958</v>
      </c>
      <c r="AP106" s="14">
        <f>IF(AO106&lt;&gt;"",1,"")</f>
        <v>1</v>
      </c>
      <c r="AQ106" s="14" t="s">
        <v>1751</v>
      </c>
      <c r="AR106" s="21"/>
      <c r="AS106" s="14" t="str">
        <f>IF(AR106&lt;&gt;"",1,"")</f>
        <v/>
      </c>
      <c r="AT106" s="14"/>
      <c r="AU106" s="14" t="str">
        <f>IF(AT106&lt;&gt;"",1,"")</f>
        <v/>
      </c>
      <c r="AV106" s="21"/>
      <c r="AW106" s="14"/>
      <c r="AX106" s="6" t="str">
        <f>IF(AW106&lt;&gt;"",1,"")</f>
        <v/>
      </c>
      <c r="AY106" s="6"/>
    </row>
    <row r="107" spans="1:51" ht="144">
      <c r="A107" s="21">
        <f t="shared" si="1"/>
        <v>105</v>
      </c>
      <c r="B107" s="14" t="s">
        <v>539</v>
      </c>
      <c r="C107" s="21" t="s">
        <v>37</v>
      </c>
      <c r="D107" s="14">
        <f>IF(C107&lt;&gt;"",1,"")</f>
        <v>1</v>
      </c>
      <c r="E107" s="14"/>
      <c r="F107" s="14" t="str">
        <f>IF(E107&lt;&gt;"",1,"")</f>
        <v/>
      </c>
      <c r="G107" s="21" t="s">
        <v>492</v>
      </c>
      <c r="H107" s="14">
        <f>IF(G107&lt;&gt;"",1,"")</f>
        <v>1</v>
      </c>
      <c r="I107" s="14" t="s">
        <v>39</v>
      </c>
      <c r="J107" s="14">
        <f>IF(I107&lt;&gt;"",1,"")</f>
        <v>1</v>
      </c>
      <c r="K107" s="14" t="s">
        <v>1012</v>
      </c>
      <c r="L107" s="21" t="s">
        <v>40</v>
      </c>
      <c r="M107" s="14">
        <f>IF(L107&lt;&gt;"",1,"")</f>
        <v>1</v>
      </c>
      <c r="N107" s="21"/>
      <c r="O107" s="21"/>
      <c r="P107" s="14" t="str">
        <f>IF(O107&lt;&gt;"",1,"")</f>
        <v/>
      </c>
      <c r="Q107" s="14"/>
      <c r="R107" s="14" t="str">
        <f>IF(Q107&lt;&gt;"",1,"")</f>
        <v/>
      </c>
      <c r="S107" s="21" t="s">
        <v>1928</v>
      </c>
      <c r="T107" s="14" t="s">
        <v>540</v>
      </c>
      <c r="U107" s="21" t="s">
        <v>541</v>
      </c>
      <c r="V107" s="14" t="s">
        <v>43</v>
      </c>
      <c r="W107" s="14">
        <f>IF(V107&lt;&gt;"",1,"")</f>
        <v>1</v>
      </c>
      <c r="X107" s="21"/>
      <c r="Y107" s="14" t="str">
        <f>IF(X107&lt;&gt;"",1,"")</f>
        <v/>
      </c>
      <c r="Z107" s="14" t="s">
        <v>1442</v>
      </c>
      <c r="AA107" s="21" t="s">
        <v>1443</v>
      </c>
      <c r="AB107" s="14" t="s">
        <v>109</v>
      </c>
      <c r="AC107" s="21"/>
      <c r="AD107" s="14" t="str">
        <f>IF(AC107&lt;&gt;"",1,"")</f>
        <v/>
      </c>
      <c r="AE107" s="14" t="s">
        <v>1953</v>
      </c>
      <c r="AF107" s="14">
        <f>IF(AE107&lt;&gt;"",1,"")</f>
        <v>1</v>
      </c>
      <c r="AG107" s="21" t="s">
        <v>431</v>
      </c>
      <c r="AH107" s="14" t="s">
        <v>542</v>
      </c>
      <c r="AI107" s="21" t="s">
        <v>52</v>
      </c>
      <c r="AJ107" s="14">
        <f>IF(AI107&lt;&gt;"",1,"")</f>
        <v>1</v>
      </c>
      <c r="AK107" s="14" t="s">
        <v>1672</v>
      </c>
      <c r="AL107" s="21" t="s">
        <v>1673</v>
      </c>
      <c r="AM107" s="14" t="s">
        <v>1956</v>
      </c>
      <c r="AN107" s="14">
        <f>IF(AM107&lt;&gt;"",1,"")</f>
        <v>1</v>
      </c>
      <c r="AO107" s="21"/>
      <c r="AP107" s="14" t="str">
        <f>IF(AO107&lt;&gt;"",1,"")</f>
        <v/>
      </c>
      <c r="AQ107" s="14"/>
      <c r="AR107" s="21"/>
      <c r="AS107" s="14" t="str">
        <f>IF(AR107&lt;&gt;"",1,"")</f>
        <v/>
      </c>
      <c r="AT107" s="14" t="s">
        <v>1953</v>
      </c>
      <c r="AU107" s="14">
        <f>IF(AT107&lt;&gt;"",1,"")</f>
        <v>1</v>
      </c>
      <c r="AV107" s="21" t="s">
        <v>543</v>
      </c>
      <c r="AW107" s="14" t="s">
        <v>46</v>
      </c>
      <c r="AX107" s="6">
        <f>IF(AW107&lt;&gt;"",1,"")</f>
        <v>1</v>
      </c>
      <c r="AY107" s="6"/>
    </row>
    <row r="108" spans="1:51" ht="230.4">
      <c r="A108" s="21">
        <f t="shared" si="1"/>
        <v>106</v>
      </c>
      <c r="B108" s="14" t="s">
        <v>544</v>
      </c>
      <c r="C108" s="21" t="s">
        <v>37</v>
      </c>
      <c r="D108" s="14">
        <f>IF(C108&lt;&gt;"",1,"")</f>
        <v>1</v>
      </c>
      <c r="E108" s="14"/>
      <c r="F108" s="14" t="str">
        <f>IF(E108&lt;&gt;"",1,"")</f>
        <v/>
      </c>
      <c r="G108" s="21" t="s">
        <v>342</v>
      </c>
      <c r="H108" s="14">
        <f>IF(G108&lt;&gt;"",1,"")</f>
        <v>1</v>
      </c>
      <c r="I108" s="14" t="s">
        <v>39</v>
      </c>
      <c r="J108" s="14">
        <f>IF(I108&lt;&gt;"",1,"")</f>
        <v>1</v>
      </c>
      <c r="K108" s="14" t="s">
        <v>1260</v>
      </c>
      <c r="L108" s="21" t="s">
        <v>40</v>
      </c>
      <c r="M108" s="14">
        <f>IF(L108&lt;&gt;"",1,"")</f>
        <v>1</v>
      </c>
      <c r="N108" s="21"/>
      <c r="O108" s="21"/>
      <c r="P108" s="14" t="str">
        <f>IF(O108&lt;&gt;"",1,"")</f>
        <v/>
      </c>
      <c r="Q108" s="14"/>
      <c r="R108" s="14" t="str">
        <f>IF(Q108&lt;&gt;"",1,"")</f>
        <v/>
      </c>
      <c r="S108" s="21" t="s">
        <v>1942</v>
      </c>
      <c r="T108" s="14" t="s">
        <v>545</v>
      </c>
      <c r="U108" s="21" t="s">
        <v>546</v>
      </c>
      <c r="V108" s="14" t="s">
        <v>43</v>
      </c>
      <c r="W108" s="14">
        <f>IF(V108&lt;&gt;"",1,"")</f>
        <v>1</v>
      </c>
      <c r="X108" s="21"/>
      <c r="Y108" s="14" t="str">
        <f>IF(X108&lt;&gt;"",1,"")</f>
        <v/>
      </c>
      <c r="Z108" s="14" t="s">
        <v>1444</v>
      </c>
      <c r="AA108" s="21" t="s">
        <v>1445</v>
      </c>
      <c r="AB108" s="14" t="s">
        <v>767</v>
      </c>
      <c r="AC108" s="21" t="s">
        <v>27</v>
      </c>
      <c r="AD108" s="14">
        <f>IF(AC108&lt;&gt;"",1,"")</f>
        <v>1</v>
      </c>
      <c r="AE108" s="14"/>
      <c r="AF108" s="14" t="str">
        <f>IF(AE108&lt;&gt;"",1,"")</f>
        <v/>
      </c>
      <c r="AG108" s="21"/>
      <c r="AH108" s="14" t="s">
        <v>1124</v>
      </c>
      <c r="AI108" s="21"/>
      <c r="AJ108" s="14" t="str">
        <f>IF(AI108&lt;&gt;"",1,"")</f>
        <v/>
      </c>
      <c r="AK108" s="14"/>
      <c r="AL108" s="21"/>
      <c r="AM108" s="14"/>
      <c r="AN108" s="14" t="str">
        <f>IF(AM108&lt;&gt;"",1,"")</f>
        <v/>
      </c>
      <c r="AO108" s="21"/>
      <c r="AP108" s="14" t="str">
        <f>IF(AO108&lt;&gt;"",1,"")</f>
        <v/>
      </c>
      <c r="AQ108" s="14"/>
      <c r="AR108" s="21"/>
      <c r="AS108" s="14" t="str">
        <f>IF(AR108&lt;&gt;"",1,"")</f>
        <v/>
      </c>
      <c r="AT108" s="14"/>
      <c r="AU108" s="14" t="str">
        <f>IF(AT108&lt;&gt;"",1,"")</f>
        <v/>
      </c>
      <c r="AV108" s="21"/>
      <c r="AW108" s="14"/>
      <c r="AX108" s="6" t="str">
        <f>IF(AW108&lt;&gt;"",1,"")</f>
        <v/>
      </c>
      <c r="AY108" s="6"/>
    </row>
    <row r="109" spans="1:51" ht="144">
      <c r="A109" s="21">
        <f t="shared" si="1"/>
        <v>107</v>
      </c>
      <c r="B109" s="15" t="s">
        <v>488</v>
      </c>
      <c r="C109" s="21" t="s">
        <v>37</v>
      </c>
      <c r="D109" s="14">
        <f>IF(C109&lt;&gt;"",1,"")</f>
        <v>1</v>
      </c>
      <c r="E109" s="14"/>
      <c r="F109" s="14" t="str">
        <f>IF(E109&lt;&gt;"",1,"")</f>
        <v/>
      </c>
      <c r="G109" s="21" t="s">
        <v>60</v>
      </c>
      <c r="H109" s="14">
        <f>IF(G109&lt;&gt;"",1,"")</f>
        <v>1</v>
      </c>
      <c r="I109" s="14" t="s">
        <v>39</v>
      </c>
      <c r="J109" s="14">
        <f>IF(I109&lt;&gt;"",1,"")</f>
        <v>1</v>
      </c>
      <c r="K109" s="14" t="s">
        <v>1021</v>
      </c>
      <c r="L109" s="21" t="s">
        <v>40</v>
      </c>
      <c r="M109" s="14">
        <f>IF(L109&lt;&gt;"",1,"")</f>
        <v>1</v>
      </c>
      <c r="N109" s="21"/>
      <c r="O109" s="21"/>
      <c r="P109" s="14" t="str">
        <f>IF(O109&lt;&gt;"",1,"")</f>
        <v/>
      </c>
      <c r="Q109" s="14"/>
      <c r="R109" s="14" t="str">
        <f>IF(Q109&lt;&gt;"",1,"")</f>
        <v/>
      </c>
      <c r="S109" s="21" t="s">
        <v>1881</v>
      </c>
      <c r="T109" s="14" t="s">
        <v>547</v>
      </c>
      <c r="U109" s="21" t="s">
        <v>548</v>
      </c>
      <c r="V109" s="14" t="s">
        <v>43</v>
      </c>
      <c r="W109" s="14">
        <f>IF(V109&lt;&gt;"",1,"")</f>
        <v>1</v>
      </c>
      <c r="X109" s="21"/>
      <c r="Y109" s="14" t="str">
        <f>IF(X109&lt;&gt;"",1,"")</f>
        <v/>
      </c>
      <c r="Z109" s="14" t="s">
        <v>1446</v>
      </c>
      <c r="AA109" s="21" t="s">
        <v>1447</v>
      </c>
      <c r="AB109" s="14" t="s">
        <v>766</v>
      </c>
      <c r="AC109" s="21"/>
      <c r="AD109" s="14" t="str">
        <f>IF(AC109&lt;&gt;"",1,"")</f>
        <v/>
      </c>
      <c r="AE109" s="14" t="s">
        <v>1953</v>
      </c>
      <c r="AF109" s="14">
        <f>IF(AE109&lt;&gt;"",1,"")</f>
        <v>1</v>
      </c>
      <c r="AG109" s="21" t="s">
        <v>549</v>
      </c>
      <c r="AH109" s="14" t="s">
        <v>1125</v>
      </c>
      <c r="AI109" s="21" t="s">
        <v>550</v>
      </c>
      <c r="AJ109" s="14">
        <f>IF(AI109&lt;&gt;"",1,"")</f>
        <v>1</v>
      </c>
      <c r="AK109" s="14" t="s">
        <v>1674</v>
      </c>
      <c r="AL109" s="21" t="s">
        <v>1675</v>
      </c>
      <c r="AM109" s="14" t="s">
        <v>1956</v>
      </c>
      <c r="AN109" s="14">
        <f>IF(AM109&lt;&gt;"",1,"")</f>
        <v>1</v>
      </c>
      <c r="AO109" s="21"/>
      <c r="AP109" s="14" t="str">
        <f>IF(AO109&lt;&gt;"",1,"")</f>
        <v/>
      </c>
      <c r="AQ109" s="14"/>
      <c r="AR109" s="21"/>
      <c r="AS109" s="14" t="str">
        <f>IF(AR109&lt;&gt;"",1,"")</f>
        <v/>
      </c>
      <c r="AT109" s="14" t="s">
        <v>1953</v>
      </c>
      <c r="AU109" s="14">
        <f>IF(AT109&lt;&gt;"",1,"")</f>
        <v>1</v>
      </c>
      <c r="AV109" s="21" t="s">
        <v>1764</v>
      </c>
      <c r="AW109" s="14" t="s">
        <v>242</v>
      </c>
      <c r="AX109" s="6">
        <f>IF(AW109&lt;&gt;"",1,"")</f>
        <v>1</v>
      </c>
      <c r="AY109" s="6"/>
    </row>
    <row r="110" spans="1:51" ht="244.8">
      <c r="A110" s="21">
        <f t="shared" si="1"/>
        <v>108</v>
      </c>
      <c r="B110" s="14" t="s">
        <v>551</v>
      </c>
      <c r="C110" s="21" t="s">
        <v>37</v>
      </c>
      <c r="D110" s="14">
        <f>IF(C110&lt;&gt;"",1,"")</f>
        <v>1</v>
      </c>
      <c r="E110" s="14"/>
      <c r="F110" s="14" t="str">
        <f>IF(E110&lt;&gt;"",1,"")</f>
        <v/>
      </c>
      <c r="G110" s="21" t="s">
        <v>60</v>
      </c>
      <c r="H110" s="14">
        <f>IF(G110&lt;&gt;"",1,"")</f>
        <v>1</v>
      </c>
      <c r="I110" s="14" t="s">
        <v>39</v>
      </c>
      <c r="J110" s="14">
        <f>IF(I110&lt;&gt;"",1,"")</f>
        <v>1</v>
      </c>
      <c r="K110" s="14" t="s">
        <v>1261</v>
      </c>
      <c r="L110" s="21" t="s">
        <v>40</v>
      </c>
      <c r="M110" s="14">
        <f>IF(L110&lt;&gt;"",1,"")</f>
        <v>1</v>
      </c>
      <c r="N110" s="21"/>
      <c r="O110" s="21"/>
      <c r="P110" s="14" t="str">
        <f>IF(O110&lt;&gt;"",1,"")</f>
        <v/>
      </c>
      <c r="Q110" s="14"/>
      <c r="R110" s="14" t="str">
        <f>IF(Q110&lt;&gt;"",1,"")</f>
        <v/>
      </c>
      <c r="S110" s="21" t="s">
        <v>1943</v>
      </c>
      <c r="T110" s="14" t="s">
        <v>552</v>
      </c>
      <c r="U110" s="21" t="s">
        <v>1287</v>
      </c>
      <c r="V110" s="14" t="s">
        <v>43</v>
      </c>
      <c r="W110" s="14">
        <f>IF(V110&lt;&gt;"",1,"")</f>
        <v>1</v>
      </c>
      <c r="X110" s="21"/>
      <c r="Y110" s="14" t="str">
        <f>IF(X110&lt;&gt;"",1,"")</f>
        <v/>
      </c>
      <c r="Z110" s="14" t="s">
        <v>1448</v>
      </c>
      <c r="AA110" s="21" t="s">
        <v>1449</v>
      </c>
      <c r="AB110" s="14" t="s">
        <v>780</v>
      </c>
      <c r="AC110" s="21" t="s">
        <v>27</v>
      </c>
      <c r="AD110" s="14">
        <f>IF(AC110&lt;&gt;"",1,"")</f>
        <v>1</v>
      </c>
      <c r="AE110" s="14"/>
      <c r="AF110" s="14" t="str">
        <f>IF(AE110&lt;&gt;"",1,"")</f>
        <v/>
      </c>
      <c r="AG110" s="21"/>
      <c r="AH110" s="14" t="s">
        <v>1126</v>
      </c>
      <c r="AI110" s="21"/>
      <c r="AJ110" s="14" t="str">
        <f>IF(AI110&lt;&gt;"",1,"")</f>
        <v/>
      </c>
      <c r="AK110" s="14" t="s">
        <v>1676</v>
      </c>
      <c r="AL110" s="21" t="s">
        <v>1677</v>
      </c>
      <c r="AM110" s="14" t="s">
        <v>1955</v>
      </c>
      <c r="AN110" s="14">
        <f>IF(AM110&lt;&gt;"",1,"")</f>
        <v>1</v>
      </c>
      <c r="AO110" s="21"/>
      <c r="AP110" s="14" t="str">
        <f>IF(AO110&lt;&gt;"",1,"")</f>
        <v/>
      </c>
      <c r="AQ110" s="14"/>
      <c r="AR110" s="21"/>
      <c r="AS110" s="14" t="str">
        <f>IF(AR110&lt;&gt;"",1,"")</f>
        <v/>
      </c>
      <c r="AT110" s="14" t="s">
        <v>1953</v>
      </c>
      <c r="AU110" s="14">
        <f>IF(AT110&lt;&gt;"",1,"")</f>
        <v>1</v>
      </c>
      <c r="AV110" s="21" t="s">
        <v>1166</v>
      </c>
      <c r="AW110" s="14" t="s">
        <v>242</v>
      </c>
      <c r="AX110" s="6">
        <f>IF(AW110&lt;&gt;"",1,"")</f>
        <v>1</v>
      </c>
      <c r="AY110" s="6"/>
    </row>
    <row r="111" spans="1:51" ht="374.4">
      <c r="A111" s="21">
        <f t="shared" si="1"/>
        <v>109</v>
      </c>
      <c r="B111" s="15" t="s">
        <v>553</v>
      </c>
      <c r="C111" s="21" t="s">
        <v>37</v>
      </c>
      <c r="D111" s="14">
        <f>IF(C111&lt;&gt;"",1,"")</f>
        <v>1</v>
      </c>
      <c r="E111" s="14"/>
      <c r="F111" s="14" t="str">
        <f>IF(E111&lt;&gt;"",1,"")</f>
        <v/>
      </c>
      <c r="G111" s="21" t="s">
        <v>60</v>
      </c>
      <c r="H111" s="14">
        <f>IF(G111&lt;&gt;"",1,"")</f>
        <v>1</v>
      </c>
      <c r="I111" s="14" t="s">
        <v>39</v>
      </c>
      <c r="J111" s="14">
        <f>IF(I111&lt;&gt;"",1,"")</f>
        <v>1</v>
      </c>
      <c r="K111" s="14" t="s">
        <v>998</v>
      </c>
      <c r="L111" s="21" t="s">
        <v>40</v>
      </c>
      <c r="M111" s="14">
        <f>IF(L111&lt;&gt;"",1,"")</f>
        <v>1</v>
      </c>
      <c r="N111" s="21"/>
      <c r="O111" s="21"/>
      <c r="P111" s="14" t="str">
        <f>IF(O111&lt;&gt;"",1,"")</f>
        <v/>
      </c>
      <c r="Q111" s="14"/>
      <c r="R111" s="14" t="str">
        <f>IF(Q111&lt;&gt;"",1,"")</f>
        <v/>
      </c>
      <c r="S111" s="21" t="s">
        <v>1882</v>
      </c>
      <c r="T111" s="14" t="s">
        <v>554</v>
      </c>
      <c r="U111" s="21" t="s">
        <v>555</v>
      </c>
      <c r="V111" s="14" t="s">
        <v>43</v>
      </c>
      <c r="W111" s="14">
        <f>IF(V111&lt;&gt;"",1,"")</f>
        <v>1</v>
      </c>
      <c r="X111" s="21"/>
      <c r="Y111" s="14" t="str">
        <f>IF(X111&lt;&gt;"",1,"")</f>
        <v/>
      </c>
      <c r="Z111" s="14" t="s">
        <v>1450</v>
      </c>
      <c r="AA111" s="21" t="s">
        <v>1451</v>
      </c>
      <c r="AB111" s="14" t="s">
        <v>773</v>
      </c>
      <c r="AC111" s="21" t="s">
        <v>27</v>
      </c>
      <c r="AD111" s="14">
        <f>IF(AC111&lt;&gt;"",1,"")</f>
        <v>1</v>
      </c>
      <c r="AE111" s="14"/>
      <c r="AF111" s="14" t="str">
        <f>IF(AE111&lt;&gt;"",1,"")</f>
        <v/>
      </c>
      <c r="AG111" s="21"/>
      <c r="AH111" s="14" t="s">
        <v>556</v>
      </c>
      <c r="AI111" s="21"/>
      <c r="AJ111" s="14" t="str">
        <f>IF(AI111&lt;&gt;"",1,"")</f>
        <v/>
      </c>
      <c r="AK111" s="14" t="s">
        <v>1678</v>
      </c>
      <c r="AL111" s="21" t="s">
        <v>1679</v>
      </c>
      <c r="AM111" s="14" t="s">
        <v>1955</v>
      </c>
      <c r="AN111" s="14">
        <f>IF(AM111&lt;&gt;"",1,"")</f>
        <v>1</v>
      </c>
      <c r="AO111" s="21"/>
      <c r="AP111" s="14" t="str">
        <f>IF(AO111&lt;&gt;"",1,"")</f>
        <v/>
      </c>
      <c r="AQ111" s="14"/>
      <c r="AR111" s="21"/>
      <c r="AS111" s="14" t="str">
        <f>IF(AR111&lt;&gt;"",1,"")</f>
        <v/>
      </c>
      <c r="AT111" s="14" t="s">
        <v>1953</v>
      </c>
      <c r="AU111" s="14">
        <f>IF(AT111&lt;&gt;"",1,"")</f>
        <v>1</v>
      </c>
      <c r="AV111" s="21" t="s">
        <v>557</v>
      </c>
      <c r="AW111" s="14" t="s">
        <v>242</v>
      </c>
      <c r="AX111" s="6">
        <f>IF(AW111&lt;&gt;"",1,"")</f>
        <v>1</v>
      </c>
      <c r="AY111" s="6"/>
    </row>
    <row r="112" spans="1:51" ht="201.6">
      <c r="A112" s="21">
        <f t="shared" si="1"/>
        <v>110</v>
      </c>
      <c r="B112" s="15" t="s">
        <v>54</v>
      </c>
      <c r="C112" s="21" t="s">
        <v>37</v>
      </c>
      <c r="D112" s="14">
        <f>IF(C112&lt;&gt;"",1,"")</f>
        <v>1</v>
      </c>
      <c r="E112" s="14"/>
      <c r="F112" s="14" t="str">
        <f>IF(E112&lt;&gt;"",1,"")</f>
        <v/>
      </c>
      <c r="G112" s="21" t="s">
        <v>38</v>
      </c>
      <c r="H112" s="14">
        <f>IF(G112&lt;&gt;"",1,"")</f>
        <v>1</v>
      </c>
      <c r="I112" s="14" t="s">
        <v>39</v>
      </c>
      <c r="J112" s="14">
        <f>IF(I112&lt;&gt;"",1,"")</f>
        <v>1</v>
      </c>
      <c r="K112" s="14" t="s">
        <v>1049</v>
      </c>
      <c r="L112" s="21" t="s">
        <v>40</v>
      </c>
      <c r="M112" s="14">
        <f>IF(L112&lt;&gt;"",1,"")</f>
        <v>1</v>
      </c>
      <c r="N112" s="21"/>
      <c r="O112" s="21"/>
      <c r="P112" s="14" t="str">
        <f>IF(O112&lt;&gt;"",1,"")</f>
        <v/>
      </c>
      <c r="Q112" s="14"/>
      <c r="R112" s="14" t="str">
        <f>IF(Q112&lt;&gt;"",1,"")</f>
        <v/>
      </c>
      <c r="S112" s="21" t="s">
        <v>1883</v>
      </c>
      <c r="T112" s="14" t="s">
        <v>558</v>
      </c>
      <c r="U112" s="21" t="s">
        <v>559</v>
      </c>
      <c r="V112" s="14" t="s">
        <v>43</v>
      </c>
      <c r="W112" s="14">
        <f>IF(V112&lt;&gt;"",1,"")</f>
        <v>1</v>
      </c>
      <c r="X112" s="21"/>
      <c r="Y112" s="14" t="str">
        <f>IF(X112&lt;&gt;"",1,"")</f>
        <v/>
      </c>
      <c r="Z112" s="14" t="s">
        <v>1452</v>
      </c>
      <c r="AA112" s="21" t="s">
        <v>1453</v>
      </c>
      <c r="AB112" s="14" t="s">
        <v>754</v>
      </c>
      <c r="AC112" s="21" t="s">
        <v>27</v>
      </c>
      <c r="AD112" s="14">
        <f>IF(AC112&lt;&gt;"",1,"")</f>
        <v>1</v>
      </c>
      <c r="AE112" s="14"/>
      <c r="AF112" s="14" t="str">
        <f>IF(AE112&lt;&gt;"",1,"")</f>
        <v/>
      </c>
      <c r="AG112" s="21"/>
      <c r="AH112" s="14" t="s">
        <v>560</v>
      </c>
      <c r="AI112" s="21"/>
      <c r="AJ112" s="14" t="str">
        <f>IF(AI112&lt;&gt;"",1,"")</f>
        <v/>
      </c>
      <c r="AK112" s="14"/>
      <c r="AL112" s="21"/>
      <c r="AM112" s="14" t="s">
        <v>1956</v>
      </c>
      <c r="AN112" s="14">
        <f>IF(AM112&lt;&gt;"",1,"")</f>
        <v>1</v>
      </c>
      <c r="AO112" s="21" t="s">
        <v>1958</v>
      </c>
      <c r="AP112" s="14">
        <f>IF(AO112&lt;&gt;"",1,"")</f>
        <v>1</v>
      </c>
      <c r="AQ112" s="14" t="s">
        <v>561</v>
      </c>
      <c r="AR112" s="21" t="s">
        <v>46</v>
      </c>
      <c r="AS112" s="14">
        <f>IF(AR112&lt;&gt;"",1,"")</f>
        <v>1</v>
      </c>
      <c r="AT112" s="14"/>
      <c r="AU112" s="14" t="str">
        <f>IF(AT112&lt;&gt;"",1,"")</f>
        <v/>
      </c>
      <c r="AV112" s="21"/>
      <c r="AW112" s="14"/>
      <c r="AX112" s="6" t="str">
        <f>IF(AW112&lt;&gt;"",1,"")</f>
        <v/>
      </c>
      <c r="AY112" s="6"/>
    </row>
    <row r="113" spans="1:51" ht="172.8">
      <c r="A113" s="21">
        <f t="shared" si="1"/>
        <v>111</v>
      </c>
      <c r="B113" s="15" t="s">
        <v>335</v>
      </c>
      <c r="C113" s="21" t="s">
        <v>37</v>
      </c>
      <c r="D113" s="14">
        <f>IF(C113&lt;&gt;"",1,"")</f>
        <v>1</v>
      </c>
      <c r="E113" s="14"/>
      <c r="F113" s="14" t="str">
        <f>IF(E113&lt;&gt;"",1,"")</f>
        <v/>
      </c>
      <c r="G113" s="21" t="s">
        <v>60</v>
      </c>
      <c r="H113" s="14">
        <f>IF(G113&lt;&gt;"",1,"")</f>
        <v>1</v>
      </c>
      <c r="I113" s="14" t="s">
        <v>39</v>
      </c>
      <c r="J113" s="14">
        <f>IF(I113&lt;&gt;"",1,"")</f>
        <v>1</v>
      </c>
      <c r="K113" s="14" t="s">
        <v>1022</v>
      </c>
      <c r="L113" s="21" t="s">
        <v>14</v>
      </c>
      <c r="M113" s="14">
        <f>IF(L113&lt;&gt;"",1,"")</f>
        <v>1</v>
      </c>
      <c r="N113" s="21" t="s">
        <v>562</v>
      </c>
      <c r="O113" s="21"/>
      <c r="P113" s="14" t="str">
        <f>IF(O113&lt;&gt;"",1,"")</f>
        <v/>
      </c>
      <c r="Q113" s="14" t="s">
        <v>19</v>
      </c>
      <c r="R113" s="14">
        <f>IF(Q113&lt;&gt;"",1,"")</f>
        <v>1</v>
      </c>
      <c r="S113" s="21" t="s">
        <v>1823</v>
      </c>
      <c r="T113" s="14" t="s">
        <v>563</v>
      </c>
      <c r="U113" s="21" t="s">
        <v>564</v>
      </c>
      <c r="V113" s="14" t="s">
        <v>43</v>
      </c>
      <c r="W113" s="14">
        <f>IF(V113&lt;&gt;"",1,"")</f>
        <v>1</v>
      </c>
      <c r="X113" s="21"/>
      <c r="Y113" s="14" t="str">
        <f>IF(X113&lt;&gt;"",1,"")</f>
        <v/>
      </c>
      <c r="Z113" s="14" t="s">
        <v>1454</v>
      </c>
      <c r="AA113" s="36">
        <v>43678</v>
      </c>
      <c r="AB113" s="14" t="s">
        <v>779</v>
      </c>
      <c r="AC113" s="21"/>
      <c r="AD113" s="14" t="str">
        <f>IF(AC113&lt;&gt;"",1,"")</f>
        <v/>
      </c>
      <c r="AE113" s="14" t="s">
        <v>1953</v>
      </c>
      <c r="AF113" s="14">
        <f>IF(AE113&lt;&gt;"",1,"")</f>
        <v>1</v>
      </c>
      <c r="AG113" s="21" t="s">
        <v>384</v>
      </c>
      <c r="AH113" s="14" t="s">
        <v>1127</v>
      </c>
      <c r="AI113" s="21" t="s">
        <v>52</v>
      </c>
      <c r="AJ113" s="14">
        <f>IF(AI113&lt;&gt;"",1,"")</f>
        <v>1</v>
      </c>
      <c r="AK113" s="14" t="s">
        <v>1680</v>
      </c>
      <c r="AL113" s="21" t="s">
        <v>1681</v>
      </c>
      <c r="AM113" s="14" t="s">
        <v>1956</v>
      </c>
      <c r="AN113" s="14">
        <f>IF(AM113&lt;&gt;"",1,"")</f>
        <v>1</v>
      </c>
      <c r="AO113" s="21"/>
      <c r="AP113" s="14" t="str">
        <f>IF(AO113&lt;&gt;"",1,"")</f>
        <v/>
      </c>
      <c r="AQ113" s="14"/>
      <c r="AR113" s="21"/>
      <c r="AS113" s="14" t="str">
        <f>IF(AR113&lt;&gt;"",1,"")</f>
        <v/>
      </c>
      <c r="AT113" s="14" t="s">
        <v>1953</v>
      </c>
      <c r="AU113" s="14">
        <f>IF(AT113&lt;&gt;"",1,"")</f>
        <v>1</v>
      </c>
      <c r="AV113" s="21" t="s">
        <v>1167</v>
      </c>
      <c r="AW113" s="14" t="s">
        <v>242</v>
      </c>
      <c r="AX113" s="6">
        <f>IF(AW113&lt;&gt;"",1,"")</f>
        <v>1</v>
      </c>
      <c r="AY113" s="6"/>
    </row>
    <row r="114" spans="1:51" ht="259.2">
      <c r="A114" s="21">
        <f t="shared" si="1"/>
        <v>112</v>
      </c>
      <c r="B114" s="15" t="s">
        <v>179</v>
      </c>
      <c r="C114" s="21" t="s">
        <v>37</v>
      </c>
      <c r="D114" s="14">
        <f>IF(C114&lt;&gt;"",1,"")</f>
        <v>1</v>
      </c>
      <c r="E114" s="14"/>
      <c r="F114" s="14" t="str">
        <f>IF(E114&lt;&gt;"",1,"")</f>
        <v/>
      </c>
      <c r="G114" s="21" t="s">
        <v>492</v>
      </c>
      <c r="H114" s="14">
        <f>IF(G114&lt;&gt;"",1,"")</f>
        <v>1</v>
      </c>
      <c r="I114" s="14" t="s">
        <v>39</v>
      </c>
      <c r="J114" s="14">
        <f>IF(I114&lt;&gt;"",1,"")</f>
        <v>1</v>
      </c>
      <c r="K114" s="14" t="s">
        <v>1013</v>
      </c>
      <c r="L114" s="21" t="s">
        <v>14</v>
      </c>
      <c r="M114" s="14">
        <f>IF(L114&lt;&gt;"",1,"")</f>
        <v>1</v>
      </c>
      <c r="N114" s="21" t="s">
        <v>566</v>
      </c>
      <c r="O114" s="21"/>
      <c r="P114" s="14" t="str">
        <f>IF(O114&lt;&gt;"",1,"")</f>
        <v/>
      </c>
      <c r="Q114" s="14" t="s">
        <v>19</v>
      </c>
      <c r="R114" s="14">
        <f>IF(Q114&lt;&gt;"",1,"")</f>
        <v>1</v>
      </c>
      <c r="S114" s="21" t="s">
        <v>1884</v>
      </c>
      <c r="T114" s="14" t="s">
        <v>567</v>
      </c>
      <c r="U114" s="21" t="s">
        <v>568</v>
      </c>
      <c r="V114" s="14" t="s">
        <v>43</v>
      </c>
      <c r="W114" s="14">
        <f>IF(V114&lt;&gt;"",1,"")</f>
        <v>1</v>
      </c>
      <c r="X114" s="21"/>
      <c r="Y114" s="14" t="str">
        <f>IF(X114&lt;&gt;"",1,"")</f>
        <v/>
      </c>
      <c r="Z114" s="14" t="s">
        <v>1455</v>
      </c>
      <c r="AA114" s="21" t="s">
        <v>1456</v>
      </c>
      <c r="AB114" s="14" t="s">
        <v>768</v>
      </c>
      <c r="AC114" s="21"/>
      <c r="AD114" s="14" t="str">
        <f>IF(AC114&lt;&gt;"",1,"")</f>
        <v/>
      </c>
      <c r="AE114" s="14" t="s">
        <v>1953</v>
      </c>
      <c r="AF114" s="14">
        <f>IF(AE114&lt;&gt;"",1,"")</f>
        <v>1</v>
      </c>
      <c r="AG114" s="21" t="s">
        <v>445</v>
      </c>
      <c r="AH114" s="14" t="s">
        <v>1128</v>
      </c>
      <c r="AI114" s="21" t="s">
        <v>412</v>
      </c>
      <c r="AJ114" s="14">
        <f>IF(AI114&lt;&gt;"",1,"")</f>
        <v>1</v>
      </c>
      <c r="AK114" s="14" t="s">
        <v>1682</v>
      </c>
      <c r="AL114" s="21" t="s">
        <v>1683</v>
      </c>
      <c r="AM114" s="14" t="s">
        <v>1956</v>
      </c>
      <c r="AN114" s="14">
        <f>IF(AM114&lt;&gt;"",1,"")</f>
        <v>1</v>
      </c>
      <c r="AO114" s="21"/>
      <c r="AP114" s="14" t="str">
        <f>IF(AO114&lt;&gt;"",1,"")</f>
        <v/>
      </c>
      <c r="AQ114" s="14"/>
      <c r="AR114" s="21"/>
      <c r="AS114" s="14" t="str">
        <f>IF(AR114&lt;&gt;"",1,"")</f>
        <v/>
      </c>
      <c r="AT114" s="14" t="s">
        <v>1953</v>
      </c>
      <c r="AU114" s="14">
        <f>IF(AT114&lt;&gt;"",1,"")</f>
        <v>1</v>
      </c>
      <c r="AV114" s="21" t="s">
        <v>1168</v>
      </c>
      <c r="AW114" s="14" t="s">
        <v>46</v>
      </c>
      <c r="AX114" s="6">
        <f>IF(AW114&lt;&gt;"",1,"")</f>
        <v>1</v>
      </c>
      <c r="AY114" s="6"/>
    </row>
    <row r="115" spans="1:51" ht="187.2">
      <c r="A115" s="21">
        <f t="shared" si="1"/>
        <v>113</v>
      </c>
      <c r="B115" s="15" t="s">
        <v>569</v>
      </c>
      <c r="C115" s="21" t="s">
        <v>37</v>
      </c>
      <c r="D115" s="14">
        <f>IF(C115&lt;&gt;"",1,"")</f>
        <v>1</v>
      </c>
      <c r="E115" s="14"/>
      <c r="F115" s="14" t="str">
        <f>IF(E115&lt;&gt;"",1,"")</f>
        <v/>
      </c>
      <c r="G115" s="21" t="s">
        <v>38</v>
      </c>
      <c r="H115" s="14">
        <f>IF(G115&lt;&gt;"",1,"")</f>
        <v>1</v>
      </c>
      <c r="I115" s="14" t="s">
        <v>39</v>
      </c>
      <c r="J115" s="14">
        <f>IF(I115&lt;&gt;"",1,"")</f>
        <v>1</v>
      </c>
      <c r="K115" s="14" t="s">
        <v>1050</v>
      </c>
      <c r="L115" s="21" t="s">
        <v>40</v>
      </c>
      <c r="M115" s="14">
        <f>IF(L115&lt;&gt;"",1,"")</f>
        <v>1</v>
      </c>
      <c r="N115" s="21"/>
      <c r="O115" s="21"/>
      <c r="P115" s="14" t="str">
        <f>IF(O115&lt;&gt;"",1,"")</f>
        <v/>
      </c>
      <c r="Q115" s="14"/>
      <c r="R115" s="14" t="str">
        <f>IF(Q115&lt;&gt;"",1,"")</f>
        <v/>
      </c>
      <c r="S115" s="21" t="s">
        <v>1885</v>
      </c>
      <c r="T115" s="14" t="s">
        <v>570</v>
      </c>
      <c r="U115" s="21" t="s">
        <v>571</v>
      </c>
      <c r="V115" s="14" t="s">
        <v>43</v>
      </c>
      <c r="W115" s="14">
        <f>IF(V115&lt;&gt;"",1,"")</f>
        <v>1</v>
      </c>
      <c r="X115" s="21"/>
      <c r="Y115" s="14" t="str">
        <f>IF(X115&lt;&gt;"",1,"")</f>
        <v/>
      </c>
      <c r="Z115" s="14" t="s">
        <v>1457</v>
      </c>
      <c r="AA115" s="21" t="s">
        <v>1458</v>
      </c>
      <c r="AB115" s="14" t="s">
        <v>758</v>
      </c>
      <c r="AC115" s="21" t="s">
        <v>27</v>
      </c>
      <c r="AD115" s="14">
        <f>IF(AC115&lt;&gt;"",1,"")</f>
        <v>1</v>
      </c>
      <c r="AE115" s="14"/>
      <c r="AF115" s="14" t="str">
        <f>IF(AE115&lt;&gt;"",1,"")</f>
        <v/>
      </c>
      <c r="AG115" s="21"/>
      <c r="AH115" s="14" t="s">
        <v>572</v>
      </c>
      <c r="AI115" s="21" t="s">
        <v>52</v>
      </c>
      <c r="AJ115" s="14">
        <f>IF(AI115&lt;&gt;"",1,"")</f>
        <v>1</v>
      </c>
      <c r="AK115" s="14" t="s">
        <v>1684</v>
      </c>
      <c r="AL115" s="21" t="s">
        <v>1685</v>
      </c>
      <c r="AM115" s="14" t="s">
        <v>1956</v>
      </c>
      <c r="AN115" s="14">
        <f>IF(AM115&lt;&gt;"",1,"")</f>
        <v>1</v>
      </c>
      <c r="AO115" s="21" t="s">
        <v>1958</v>
      </c>
      <c r="AP115" s="14">
        <f>IF(AO115&lt;&gt;"",1,"")</f>
        <v>1</v>
      </c>
      <c r="AQ115" s="14" t="s">
        <v>1752</v>
      </c>
      <c r="AR115" s="21" t="s">
        <v>46</v>
      </c>
      <c r="AS115" s="14">
        <f>IF(AR115&lt;&gt;"",1,"")</f>
        <v>1</v>
      </c>
      <c r="AT115" s="14"/>
      <c r="AU115" s="14" t="str">
        <f>IF(AT115&lt;&gt;"",1,"")</f>
        <v/>
      </c>
      <c r="AV115" s="21"/>
      <c r="AW115" s="14"/>
      <c r="AX115" s="6" t="str">
        <f>IF(AW115&lt;&gt;"",1,"")</f>
        <v/>
      </c>
      <c r="AY115" s="6"/>
    </row>
    <row r="116" spans="1:51" ht="158.4">
      <c r="A116" s="21">
        <f t="shared" si="1"/>
        <v>114</v>
      </c>
      <c r="B116" s="15" t="s">
        <v>715</v>
      </c>
      <c r="C116" s="21" t="s">
        <v>37</v>
      </c>
      <c r="D116" s="14">
        <f>IF(C116&lt;&gt;"",1,"")</f>
        <v>1</v>
      </c>
      <c r="E116" s="14"/>
      <c r="F116" s="14" t="str">
        <f>IF(E116&lt;&gt;"",1,"")</f>
        <v/>
      </c>
      <c r="G116" s="21" t="s">
        <v>60</v>
      </c>
      <c r="H116" s="14">
        <f>IF(G116&lt;&gt;"",1,"")</f>
        <v>1</v>
      </c>
      <c r="I116" s="14" t="s">
        <v>39</v>
      </c>
      <c r="J116" s="14">
        <f>IF(I116&lt;&gt;"",1,"")</f>
        <v>1</v>
      </c>
      <c r="K116" s="14" t="s">
        <v>1014</v>
      </c>
      <c r="L116" s="21" t="s">
        <v>40</v>
      </c>
      <c r="M116" s="14">
        <f>IF(L116&lt;&gt;"",1,"")</f>
        <v>1</v>
      </c>
      <c r="N116" s="21"/>
      <c r="O116" s="21"/>
      <c r="P116" s="14" t="str">
        <f>IF(O116&lt;&gt;"",1,"")</f>
        <v/>
      </c>
      <c r="Q116" s="14"/>
      <c r="R116" s="14" t="str">
        <f>IF(Q116&lt;&gt;"",1,"")</f>
        <v/>
      </c>
      <c r="S116" s="21" t="s">
        <v>1886</v>
      </c>
      <c r="T116" s="14" t="s">
        <v>573</v>
      </c>
      <c r="U116" s="21" t="s">
        <v>574</v>
      </c>
      <c r="V116" s="14" t="s">
        <v>43</v>
      </c>
      <c r="W116" s="14">
        <f>IF(V116&lt;&gt;"",1,"")</f>
        <v>1</v>
      </c>
      <c r="X116" s="21"/>
      <c r="Y116" s="14" t="str">
        <f>IF(X116&lt;&gt;"",1,"")</f>
        <v/>
      </c>
      <c r="Z116" s="14" t="s">
        <v>1459</v>
      </c>
      <c r="AA116" s="21" t="s">
        <v>1460</v>
      </c>
      <c r="AB116" s="14" t="s">
        <v>758</v>
      </c>
      <c r="AC116" s="21"/>
      <c r="AD116" s="14" t="str">
        <f>IF(AC116&lt;&gt;"",1,"")</f>
        <v/>
      </c>
      <c r="AE116" s="14" t="s">
        <v>1953</v>
      </c>
      <c r="AF116" s="14">
        <f>IF(AE116&lt;&gt;"",1,"")</f>
        <v>1</v>
      </c>
      <c r="AG116" s="21" t="s">
        <v>445</v>
      </c>
      <c r="AH116" s="14" t="s">
        <v>575</v>
      </c>
      <c r="AI116" s="21" t="s">
        <v>412</v>
      </c>
      <c r="AJ116" s="14">
        <f>IF(AI116&lt;&gt;"",1,"")</f>
        <v>1</v>
      </c>
      <c r="AK116" s="14" t="s">
        <v>1686</v>
      </c>
      <c r="AL116" s="21" t="s">
        <v>1687</v>
      </c>
      <c r="AM116" s="14" t="s">
        <v>1956</v>
      </c>
      <c r="AN116" s="14">
        <f>IF(AM116&lt;&gt;"",1,"")</f>
        <v>1</v>
      </c>
      <c r="AO116" s="21"/>
      <c r="AP116" s="14" t="str">
        <f>IF(AO116&lt;&gt;"",1,"")</f>
        <v/>
      </c>
      <c r="AQ116" s="14"/>
      <c r="AR116" s="21"/>
      <c r="AS116" s="14" t="str">
        <f>IF(AR116&lt;&gt;"",1,"")</f>
        <v/>
      </c>
      <c r="AT116" s="14" t="s">
        <v>1953</v>
      </c>
      <c r="AU116" s="14">
        <f>IF(AT116&lt;&gt;"",1,"")</f>
        <v>1</v>
      </c>
      <c r="AV116" s="21" t="s">
        <v>1169</v>
      </c>
      <c r="AW116" s="14" t="s">
        <v>242</v>
      </c>
      <c r="AX116" s="6">
        <f>IF(AW116&lt;&gt;"",1,"")</f>
        <v>1</v>
      </c>
      <c r="AY116" s="6"/>
    </row>
    <row r="117" spans="1:51" ht="288">
      <c r="A117" s="21">
        <f t="shared" si="1"/>
        <v>115</v>
      </c>
      <c r="B117" s="15" t="s">
        <v>74</v>
      </c>
      <c r="C117" s="21" t="s">
        <v>37</v>
      </c>
      <c r="D117" s="14">
        <f>IF(C117&lt;&gt;"",1,"")</f>
        <v>1</v>
      </c>
      <c r="E117" s="14"/>
      <c r="F117" s="14" t="str">
        <f>IF(E117&lt;&gt;"",1,"")</f>
        <v/>
      </c>
      <c r="G117" s="21" t="s">
        <v>481</v>
      </c>
      <c r="H117" s="14">
        <f>IF(G117&lt;&gt;"",1,"")</f>
        <v>1</v>
      </c>
      <c r="I117" s="14" t="s">
        <v>39</v>
      </c>
      <c r="J117" s="14">
        <f>IF(I117&lt;&gt;"",1,"")</f>
        <v>1</v>
      </c>
      <c r="K117" s="14" t="s">
        <v>1805</v>
      </c>
      <c r="L117" s="21" t="s">
        <v>40</v>
      </c>
      <c r="M117" s="14">
        <f>IF(L117&lt;&gt;"",1,"")</f>
        <v>1</v>
      </c>
      <c r="N117" s="21"/>
      <c r="O117" s="21"/>
      <c r="P117" s="14" t="str">
        <f>IF(O117&lt;&gt;"",1,"")</f>
        <v/>
      </c>
      <c r="Q117" s="14"/>
      <c r="R117" s="14" t="str">
        <f>IF(Q117&lt;&gt;"",1,"")</f>
        <v/>
      </c>
      <c r="S117" s="21" t="s">
        <v>1887</v>
      </c>
      <c r="T117" s="14" t="s">
        <v>576</v>
      </c>
      <c r="U117" s="21" t="s">
        <v>577</v>
      </c>
      <c r="V117" s="14" t="s">
        <v>43</v>
      </c>
      <c r="W117" s="14">
        <f>IF(V117&lt;&gt;"",1,"")</f>
        <v>1</v>
      </c>
      <c r="X117" s="21"/>
      <c r="Y117" s="14" t="str">
        <f>IF(X117&lt;&gt;"",1,"")</f>
        <v/>
      </c>
      <c r="Z117" s="14" t="s">
        <v>1461</v>
      </c>
      <c r="AA117" s="21" t="s">
        <v>1462</v>
      </c>
      <c r="AB117" s="14" t="s">
        <v>763</v>
      </c>
      <c r="AC117" s="21" t="s">
        <v>27</v>
      </c>
      <c r="AD117" s="14">
        <f>IF(AC117&lt;&gt;"",1,"")</f>
        <v>1</v>
      </c>
      <c r="AE117" s="14"/>
      <c r="AF117" s="14" t="str">
        <f>IF(AE117&lt;&gt;"",1,"")</f>
        <v/>
      </c>
      <c r="AG117" s="21"/>
      <c r="AH117" s="14" t="s">
        <v>578</v>
      </c>
      <c r="AI117" s="21"/>
      <c r="AJ117" s="14" t="str">
        <f>IF(AI117&lt;&gt;"",1,"")</f>
        <v/>
      </c>
      <c r="AK117" s="14" t="s">
        <v>1688</v>
      </c>
      <c r="AL117" s="21" t="s">
        <v>1689</v>
      </c>
      <c r="AM117" s="14" t="s">
        <v>1955</v>
      </c>
      <c r="AN117" s="14">
        <f>IF(AM117&lt;&gt;"",1,"")</f>
        <v>1</v>
      </c>
      <c r="AO117" s="21"/>
      <c r="AP117" s="14" t="str">
        <f>IF(AO117&lt;&gt;"",1,"")</f>
        <v/>
      </c>
      <c r="AQ117" s="14"/>
      <c r="AR117" s="21"/>
      <c r="AS117" s="14" t="str">
        <f>IF(AR117&lt;&gt;"",1,"")</f>
        <v/>
      </c>
      <c r="AT117" s="14" t="s">
        <v>1953</v>
      </c>
      <c r="AU117" s="14">
        <f>IF(AT117&lt;&gt;"",1,"")</f>
        <v>1</v>
      </c>
      <c r="AV117" s="21" t="s">
        <v>1765</v>
      </c>
      <c r="AW117" s="14" t="s">
        <v>46</v>
      </c>
      <c r="AX117" s="6">
        <f>IF(AW117&lt;&gt;"",1,"")</f>
        <v>1</v>
      </c>
      <c r="AY117" s="6"/>
    </row>
    <row r="118" spans="1:51" ht="409.6">
      <c r="A118" s="21">
        <f t="shared" si="1"/>
        <v>116</v>
      </c>
      <c r="B118" s="15" t="s">
        <v>84</v>
      </c>
      <c r="C118" s="21" t="s">
        <v>37</v>
      </c>
      <c r="D118" s="14">
        <f>IF(C118&lt;&gt;"",1,"")</f>
        <v>1</v>
      </c>
      <c r="E118" s="14"/>
      <c r="F118" s="14" t="str">
        <f>IF(E118&lt;&gt;"",1,"")</f>
        <v/>
      </c>
      <c r="G118" s="21" t="s">
        <v>481</v>
      </c>
      <c r="H118" s="14">
        <f>IF(G118&lt;&gt;"",1,"")</f>
        <v>1</v>
      </c>
      <c r="I118" s="14" t="s">
        <v>39</v>
      </c>
      <c r="J118" s="14">
        <f>IF(I118&lt;&gt;"",1,"")</f>
        <v>1</v>
      </c>
      <c r="K118" s="14" t="s">
        <v>999</v>
      </c>
      <c r="L118" s="21" t="s">
        <v>14</v>
      </c>
      <c r="M118" s="14">
        <f>IF(L118&lt;&gt;"",1,"")</f>
        <v>1</v>
      </c>
      <c r="N118" s="21" t="s">
        <v>1103</v>
      </c>
      <c r="O118" s="21" t="s">
        <v>17</v>
      </c>
      <c r="P118" s="14">
        <f>IF(O118&lt;&gt;"",1,"")</f>
        <v>1</v>
      </c>
      <c r="Q118" s="14"/>
      <c r="R118" s="14" t="str">
        <f>IF(Q118&lt;&gt;"",1,"")</f>
        <v/>
      </c>
      <c r="S118" s="21" t="s">
        <v>1888</v>
      </c>
      <c r="T118" s="14" t="s">
        <v>579</v>
      </c>
      <c r="U118" s="21" t="s">
        <v>580</v>
      </c>
      <c r="V118" s="14" t="s">
        <v>43</v>
      </c>
      <c r="W118" s="14">
        <f>IF(V118&lt;&gt;"",1,"")</f>
        <v>1</v>
      </c>
      <c r="X118" s="21"/>
      <c r="Y118" s="14" t="str">
        <f>IF(X118&lt;&gt;"",1,"")</f>
        <v/>
      </c>
      <c r="Z118" s="14" t="s">
        <v>1463</v>
      </c>
      <c r="AA118" s="21" t="s">
        <v>1464</v>
      </c>
      <c r="AB118" s="14" t="s">
        <v>767</v>
      </c>
      <c r="AC118" s="21" t="s">
        <v>27</v>
      </c>
      <c r="AD118" s="14">
        <f>IF(AC118&lt;&gt;"",1,"")</f>
        <v>1</v>
      </c>
      <c r="AE118" s="14"/>
      <c r="AF118" s="14" t="str">
        <f>IF(AE118&lt;&gt;"",1,"")</f>
        <v/>
      </c>
      <c r="AG118" s="21"/>
      <c r="AH118" s="14" t="s">
        <v>581</v>
      </c>
      <c r="AI118" s="21"/>
      <c r="AJ118" s="14" t="str">
        <f>IF(AI118&lt;&gt;"",1,"")</f>
        <v/>
      </c>
      <c r="AK118" s="14" t="s">
        <v>1690</v>
      </c>
      <c r="AL118" s="21" t="s">
        <v>1691</v>
      </c>
      <c r="AM118" s="15" t="s">
        <v>1957</v>
      </c>
      <c r="AN118" s="14">
        <f>IF(AM118&lt;&gt;"",1,"")</f>
        <v>1</v>
      </c>
      <c r="AO118" s="15" t="s">
        <v>1957</v>
      </c>
      <c r="AP118" s="14">
        <f>IF(AO118&lt;&gt;"",1,"")</f>
        <v>1</v>
      </c>
      <c r="AQ118" s="14" t="s">
        <v>1753</v>
      </c>
      <c r="AR118" s="21" t="s">
        <v>46</v>
      </c>
      <c r="AS118" s="14">
        <f>IF(AR118&lt;&gt;"",1,"")</f>
        <v>1</v>
      </c>
      <c r="AT118" s="15" t="s">
        <v>1952</v>
      </c>
      <c r="AU118" s="14">
        <f>IF(AT118&lt;&gt;"",1,"")</f>
        <v>1</v>
      </c>
      <c r="AV118" s="21" t="s">
        <v>1766</v>
      </c>
      <c r="AW118" s="14" t="s">
        <v>46</v>
      </c>
      <c r="AX118" s="6">
        <f>IF(AW118&lt;&gt;"",1,"")</f>
        <v>1</v>
      </c>
      <c r="AY118" s="6"/>
    </row>
    <row r="119" spans="1:51" ht="259.2">
      <c r="A119" s="21">
        <f t="shared" si="1"/>
        <v>117</v>
      </c>
      <c r="B119" s="14" t="s">
        <v>583</v>
      </c>
      <c r="C119" s="21" t="s">
        <v>37</v>
      </c>
      <c r="D119" s="14">
        <f>IF(C119&lt;&gt;"",1,"")</f>
        <v>1</v>
      </c>
      <c r="E119" s="14"/>
      <c r="F119" s="14" t="str">
        <f>IF(E119&lt;&gt;"",1,"")</f>
        <v/>
      </c>
      <c r="G119" s="21" t="s">
        <v>38</v>
      </c>
      <c r="H119" s="14">
        <f>IF(G119&lt;&gt;"",1,"")</f>
        <v>1</v>
      </c>
      <c r="I119" s="14" t="s">
        <v>39</v>
      </c>
      <c r="J119" s="14">
        <f>IF(I119&lt;&gt;"",1,"")</f>
        <v>1</v>
      </c>
      <c r="K119" s="14" t="s">
        <v>1051</v>
      </c>
      <c r="L119" s="21" t="s">
        <v>40</v>
      </c>
      <c r="M119" s="14">
        <f>IF(L119&lt;&gt;"",1,"")</f>
        <v>1</v>
      </c>
      <c r="N119" s="21"/>
      <c r="O119" s="21"/>
      <c r="P119" s="14" t="str">
        <f>IF(O119&lt;&gt;"",1,"")</f>
        <v/>
      </c>
      <c r="Q119" s="14"/>
      <c r="R119" s="14" t="str">
        <f>IF(Q119&lt;&gt;"",1,"")</f>
        <v/>
      </c>
      <c r="S119" s="21" t="s">
        <v>1944</v>
      </c>
      <c r="T119" s="14" t="s">
        <v>1288</v>
      </c>
      <c r="U119" s="21" t="s">
        <v>1107</v>
      </c>
      <c r="V119" s="14" t="s">
        <v>43</v>
      </c>
      <c r="W119" s="14">
        <f>IF(V119&lt;&gt;"",1,"")</f>
        <v>1</v>
      </c>
      <c r="X119" s="21"/>
      <c r="Y119" s="14" t="str">
        <f>IF(X119&lt;&gt;"",1,"")</f>
        <v/>
      </c>
      <c r="Z119" s="14" t="s">
        <v>1465</v>
      </c>
      <c r="AA119" s="21" t="s">
        <v>1466</v>
      </c>
      <c r="AB119" s="14" t="s">
        <v>763</v>
      </c>
      <c r="AC119" s="21" t="s">
        <v>27</v>
      </c>
      <c r="AD119" s="14">
        <f>IF(AC119&lt;&gt;"",1,"")</f>
        <v>1</v>
      </c>
      <c r="AE119" s="14"/>
      <c r="AF119" s="14" t="str">
        <f>IF(AE119&lt;&gt;"",1,"")</f>
        <v/>
      </c>
      <c r="AG119" s="21"/>
      <c r="AH119" s="14" t="s">
        <v>584</v>
      </c>
      <c r="AI119" s="21"/>
      <c r="AJ119" s="14" t="str">
        <f>IF(AI119&lt;&gt;"",1,"")</f>
        <v/>
      </c>
      <c r="AK119" s="14" t="s">
        <v>1692</v>
      </c>
      <c r="AL119" s="21" t="s">
        <v>1693</v>
      </c>
      <c r="AM119" s="14" t="s">
        <v>1956</v>
      </c>
      <c r="AN119" s="14">
        <f>IF(AM119&lt;&gt;"",1,"")</f>
        <v>1</v>
      </c>
      <c r="AO119" s="21" t="s">
        <v>1958</v>
      </c>
      <c r="AP119" s="14">
        <f>IF(AO119&lt;&gt;"",1,"")</f>
        <v>1</v>
      </c>
      <c r="AQ119" s="14" t="s">
        <v>1754</v>
      </c>
      <c r="AR119" s="21" t="s">
        <v>46</v>
      </c>
      <c r="AS119" s="14">
        <f>IF(AR119&lt;&gt;"",1,"")</f>
        <v>1</v>
      </c>
      <c r="AT119" s="14"/>
      <c r="AU119" s="14" t="str">
        <f>IF(AT119&lt;&gt;"",1,"")</f>
        <v/>
      </c>
      <c r="AV119" s="21"/>
      <c r="AW119" s="14"/>
      <c r="AX119" s="6" t="str">
        <f>IF(AW119&lt;&gt;"",1,"")</f>
        <v/>
      </c>
      <c r="AY119" s="6"/>
    </row>
    <row r="120" spans="1:51" ht="230.4">
      <c r="A120" s="21">
        <f t="shared" si="1"/>
        <v>118</v>
      </c>
      <c r="B120" s="15" t="s">
        <v>585</v>
      </c>
      <c r="C120" s="21" t="s">
        <v>37</v>
      </c>
      <c r="D120" s="14">
        <f>IF(C120&lt;&gt;"",1,"")</f>
        <v>1</v>
      </c>
      <c r="E120" s="14"/>
      <c r="F120" s="14" t="str">
        <f>IF(E120&lt;&gt;"",1,"")</f>
        <v/>
      </c>
      <c r="G120" s="21" t="s">
        <v>38</v>
      </c>
      <c r="H120" s="14">
        <f>IF(G120&lt;&gt;"",1,"")</f>
        <v>1</v>
      </c>
      <c r="I120" s="14" t="s">
        <v>39</v>
      </c>
      <c r="J120" s="14">
        <f>IF(I120&lt;&gt;"",1,"")</f>
        <v>1</v>
      </c>
      <c r="K120" s="14" t="s">
        <v>1015</v>
      </c>
      <c r="L120" s="21" t="s">
        <v>14</v>
      </c>
      <c r="M120" s="14">
        <f>IF(L120&lt;&gt;"",1,"")</f>
        <v>1</v>
      </c>
      <c r="N120" s="21" t="s">
        <v>586</v>
      </c>
      <c r="O120" s="21"/>
      <c r="P120" s="14" t="str">
        <f>IF(O120&lt;&gt;"",1,"")</f>
        <v/>
      </c>
      <c r="Q120" s="14" t="s">
        <v>19</v>
      </c>
      <c r="R120" s="14">
        <f>IF(Q120&lt;&gt;"",1,"")</f>
        <v>1</v>
      </c>
      <c r="S120" s="21" t="s">
        <v>1878</v>
      </c>
      <c r="T120" s="14" t="s">
        <v>587</v>
      </c>
      <c r="U120" s="21" t="s">
        <v>588</v>
      </c>
      <c r="V120" s="14" t="s">
        <v>43</v>
      </c>
      <c r="W120" s="14">
        <f>IF(V120&lt;&gt;"",1,"")</f>
        <v>1</v>
      </c>
      <c r="X120" s="21"/>
      <c r="Y120" s="14" t="str">
        <f>IF(X120&lt;&gt;"",1,"")</f>
        <v/>
      </c>
      <c r="Z120" s="14" t="s">
        <v>1467</v>
      </c>
      <c r="AA120" s="21" t="s">
        <v>1468</v>
      </c>
      <c r="AB120" s="14" t="s">
        <v>778</v>
      </c>
      <c r="AC120" s="21"/>
      <c r="AD120" s="14" t="str">
        <f>IF(AC120&lt;&gt;"",1,"")</f>
        <v/>
      </c>
      <c r="AE120" s="14" t="s">
        <v>1953</v>
      </c>
      <c r="AF120" s="14">
        <f>IF(AE120&lt;&gt;"",1,"")</f>
        <v>1</v>
      </c>
      <c r="AG120" s="21" t="s">
        <v>431</v>
      </c>
      <c r="AH120" s="14" t="s">
        <v>589</v>
      </c>
      <c r="AI120" s="21" t="s">
        <v>52</v>
      </c>
      <c r="AJ120" s="14">
        <f>IF(AI120&lt;&gt;"",1,"")</f>
        <v>1</v>
      </c>
      <c r="AK120" s="14" t="s">
        <v>1694</v>
      </c>
      <c r="AL120" s="21" t="s">
        <v>1695</v>
      </c>
      <c r="AM120" s="14" t="s">
        <v>1956</v>
      </c>
      <c r="AN120" s="14">
        <f>IF(AM120&lt;&gt;"",1,"")</f>
        <v>1</v>
      </c>
      <c r="AO120" s="21"/>
      <c r="AP120" s="14" t="str">
        <f>IF(AO120&lt;&gt;"",1,"")</f>
        <v/>
      </c>
      <c r="AQ120" s="14"/>
      <c r="AR120" s="21"/>
      <c r="AS120" s="14" t="str">
        <f>IF(AR120&lt;&gt;"",1,"")</f>
        <v/>
      </c>
      <c r="AT120" s="14" t="s">
        <v>1953</v>
      </c>
      <c r="AU120" s="14">
        <f>IF(AT120&lt;&gt;"",1,"")</f>
        <v>1</v>
      </c>
      <c r="AV120" s="21" t="s">
        <v>1767</v>
      </c>
      <c r="AW120" s="14" t="s">
        <v>242</v>
      </c>
      <c r="AX120" s="6">
        <f>IF(AW120&lt;&gt;"",1,"")</f>
        <v>1</v>
      </c>
      <c r="AY120" s="6"/>
    </row>
    <row r="121" spans="1:51" ht="158.4">
      <c r="A121" s="21">
        <f t="shared" si="1"/>
        <v>119</v>
      </c>
      <c r="B121" s="15" t="s">
        <v>590</v>
      </c>
      <c r="C121" s="21"/>
      <c r="D121" s="14" t="str">
        <f>IF(C121&lt;&gt;"",1,"")</f>
        <v/>
      </c>
      <c r="E121" s="14" t="s">
        <v>1179</v>
      </c>
      <c r="F121" s="14">
        <f>IF(E121&lt;&gt;"",1,"")</f>
        <v>1</v>
      </c>
      <c r="G121" s="21" t="s">
        <v>60</v>
      </c>
      <c r="H121" s="14">
        <f>IF(G121&lt;&gt;"",1,"")</f>
        <v>1</v>
      </c>
      <c r="I121" s="14" t="s">
        <v>39</v>
      </c>
      <c r="J121" s="14">
        <f>IF(I121&lt;&gt;"",1,"")</f>
        <v>1</v>
      </c>
      <c r="K121" s="14" t="s">
        <v>1052</v>
      </c>
      <c r="L121" s="21" t="s">
        <v>40</v>
      </c>
      <c r="M121" s="14">
        <f>IF(L121&lt;&gt;"",1,"")</f>
        <v>1</v>
      </c>
      <c r="N121" s="21"/>
      <c r="O121" s="21"/>
      <c r="P121" s="14" t="str">
        <f>IF(O121&lt;&gt;"",1,"")</f>
        <v/>
      </c>
      <c r="Q121" s="14"/>
      <c r="R121" s="14" t="str">
        <f>IF(Q121&lt;&gt;"",1,"")</f>
        <v/>
      </c>
      <c r="S121" s="21" t="s">
        <v>1889</v>
      </c>
      <c r="T121" s="14" t="s">
        <v>591</v>
      </c>
      <c r="U121" s="21" t="s">
        <v>1075</v>
      </c>
      <c r="V121" s="14" t="s">
        <v>43</v>
      </c>
      <c r="W121" s="14">
        <f>IF(V121&lt;&gt;"",1,"")</f>
        <v>1</v>
      </c>
      <c r="X121" s="21"/>
      <c r="Y121" s="14" t="str">
        <f>IF(X121&lt;&gt;"",1,"")</f>
        <v/>
      </c>
      <c r="Z121" s="14" t="s">
        <v>1469</v>
      </c>
      <c r="AA121" s="21" t="s">
        <v>1470</v>
      </c>
      <c r="AB121" s="14" t="s">
        <v>773</v>
      </c>
      <c r="AC121" s="21" t="s">
        <v>27</v>
      </c>
      <c r="AD121" s="14">
        <f>IF(AC121&lt;&gt;"",1,"")</f>
        <v>1</v>
      </c>
      <c r="AE121" s="14"/>
      <c r="AF121" s="14" t="str">
        <f>IF(AE121&lt;&gt;"",1,"")</f>
        <v/>
      </c>
      <c r="AG121" s="21"/>
      <c r="AH121" s="14" t="s">
        <v>1129</v>
      </c>
      <c r="AI121" s="21"/>
      <c r="AJ121" s="14" t="str">
        <f>IF(AI121&lt;&gt;"",1,"")</f>
        <v/>
      </c>
      <c r="AK121" s="14" t="s">
        <v>1696</v>
      </c>
      <c r="AL121" s="21" t="s">
        <v>1697</v>
      </c>
      <c r="AM121" s="14" t="s">
        <v>1955</v>
      </c>
      <c r="AN121" s="14">
        <f>IF(AM121&lt;&gt;"",1,"")</f>
        <v>1</v>
      </c>
      <c r="AO121" s="21"/>
      <c r="AP121" s="14" t="str">
        <f>IF(AO121&lt;&gt;"",1,"")</f>
        <v/>
      </c>
      <c r="AQ121" s="14"/>
      <c r="AR121" s="21"/>
      <c r="AS121" s="14" t="str">
        <f>IF(AR121&lt;&gt;"",1,"")</f>
        <v/>
      </c>
      <c r="AT121" s="14" t="s">
        <v>1953</v>
      </c>
      <c r="AU121" s="14">
        <f>IF(AT121&lt;&gt;"",1,"")</f>
        <v>1</v>
      </c>
      <c r="AV121" s="21" t="s">
        <v>1768</v>
      </c>
      <c r="AW121" s="14" t="s">
        <v>471</v>
      </c>
      <c r="AX121" s="6">
        <f>IF(AW121&lt;&gt;"",1,"")</f>
        <v>1</v>
      </c>
      <c r="AY121" s="6"/>
    </row>
    <row r="122" spans="1:51" ht="273.60000000000002">
      <c r="A122" s="21">
        <f t="shared" si="1"/>
        <v>120</v>
      </c>
      <c r="B122" s="15" t="s">
        <v>590</v>
      </c>
      <c r="C122" s="21"/>
      <c r="D122" s="14" t="str">
        <f>IF(C122&lt;&gt;"",1,"")</f>
        <v/>
      </c>
      <c r="E122" s="14" t="s">
        <v>1179</v>
      </c>
      <c r="F122" s="14">
        <f>IF(E122&lt;&gt;"",1,"")</f>
        <v>1</v>
      </c>
      <c r="G122" s="21" t="s">
        <v>60</v>
      </c>
      <c r="H122" s="14">
        <f>IF(G122&lt;&gt;"",1,"")</f>
        <v>1</v>
      </c>
      <c r="I122" s="14" t="s">
        <v>39</v>
      </c>
      <c r="J122" s="14">
        <f>IF(I122&lt;&gt;"",1,"")</f>
        <v>1</v>
      </c>
      <c r="K122" s="14" t="s">
        <v>592</v>
      </c>
      <c r="L122" s="21" t="s">
        <v>40</v>
      </c>
      <c r="M122" s="14">
        <f>IF(L122&lt;&gt;"",1,"")</f>
        <v>1</v>
      </c>
      <c r="N122" s="21"/>
      <c r="O122" s="21"/>
      <c r="P122" s="14" t="str">
        <f>IF(O122&lt;&gt;"",1,"")</f>
        <v/>
      </c>
      <c r="Q122" s="14"/>
      <c r="R122" s="14" t="str">
        <f>IF(Q122&lt;&gt;"",1,"")</f>
        <v/>
      </c>
      <c r="S122" s="21" t="s">
        <v>1890</v>
      </c>
      <c r="T122" s="14" t="s">
        <v>593</v>
      </c>
      <c r="U122" s="21" t="s">
        <v>1289</v>
      </c>
      <c r="V122" s="14" t="s">
        <v>43</v>
      </c>
      <c r="W122" s="14">
        <f>IF(V122&lt;&gt;"",1,"")</f>
        <v>1</v>
      </c>
      <c r="X122" s="21"/>
      <c r="Y122" s="14" t="str">
        <f>IF(X122&lt;&gt;"",1,"")</f>
        <v/>
      </c>
      <c r="Z122" s="14" t="s">
        <v>1471</v>
      </c>
      <c r="AA122" s="21" t="s">
        <v>1472</v>
      </c>
      <c r="AB122" s="14" t="s">
        <v>748</v>
      </c>
      <c r="AC122" s="21"/>
      <c r="AD122" s="14" t="str">
        <f>IF(AC122&lt;&gt;"",1,"")</f>
        <v/>
      </c>
      <c r="AE122" s="14" t="s">
        <v>1953</v>
      </c>
      <c r="AF122" s="14">
        <f>IF(AE122&lt;&gt;"",1,"")</f>
        <v>1</v>
      </c>
      <c r="AG122" s="21" t="s">
        <v>384</v>
      </c>
      <c r="AH122" s="14" t="s">
        <v>1130</v>
      </c>
      <c r="AI122" s="21" t="s">
        <v>52</v>
      </c>
      <c r="AJ122" s="14">
        <f>IF(AI122&lt;&gt;"",1,"")</f>
        <v>1</v>
      </c>
      <c r="AK122" s="14" t="s">
        <v>1698</v>
      </c>
      <c r="AL122" s="21" t="s">
        <v>1699</v>
      </c>
      <c r="AM122" s="14" t="s">
        <v>1955</v>
      </c>
      <c r="AN122" s="14">
        <f>IF(AM122&lt;&gt;"",1,"")</f>
        <v>1</v>
      </c>
      <c r="AO122" s="21" t="s">
        <v>1958</v>
      </c>
      <c r="AP122" s="14">
        <f>IF(AO122&lt;&gt;"",1,"")</f>
        <v>1</v>
      </c>
      <c r="AQ122" s="14" t="s">
        <v>1755</v>
      </c>
      <c r="AR122" s="21" t="s">
        <v>46</v>
      </c>
      <c r="AS122" s="14">
        <f>IF(AR122&lt;&gt;"",1,"")</f>
        <v>1</v>
      </c>
      <c r="AT122" s="14"/>
      <c r="AU122" s="14" t="str">
        <f>IF(AT122&lt;&gt;"",1,"")</f>
        <v/>
      </c>
      <c r="AV122" s="21"/>
      <c r="AW122" s="14"/>
      <c r="AX122" s="6" t="str">
        <f>IF(AW122&lt;&gt;"",1,"")</f>
        <v/>
      </c>
      <c r="AY122" s="6"/>
    </row>
    <row r="123" spans="1:51" ht="230.4">
      <c r="A123" s="21">
        <f t="shared" si="1"/>
        <v>121</v>
      </c>
      <c r="B123" s="49" t="s">
        <v>48</v>
      </c>
      <c r="C123" s="21" t="s">
        <v>37</v>
      </c>
      <c r="D123" s="14">
        <f>IF(C123&lt;&gt;"",1,"")</f>
        <v>1</v>
      </c>
      <c r="E123" s="14"/>
      <c r="F123" s="14" t="str">
        <f>IF(E123&lt;&gt;"",1,"")</f>
        <v/>
      </c>
      <c r="G123" s="21" t="s">
        <v>492</v>
      </c>
      <c r="H123" s="14">
        <f>IF(G123&lt;&gt;"",1,"")</f>
        <v>1</v>
      </c>
      <c r="I123" s="14" t="s">
        <v>39</v>
      </c>
      <c r="J123" s="14">
        <f>IF(I123&lt;&gt;"",1,"")</f>
        <v>1</v>
      </c>
      <c r="K123" s="14" t="s">
        <v>594</v>
      </c>
      <c r="L123" s="21" t="s">
        <v>14</v>
      </c>
      <c r="M123" s="14">
        <f>IF(L123&lt;&gt;"",1,"")</f>
        <v>1</v>
      </c>
      <c r="N123" s="21" t="s">
        <v>595</v>
      </c>
      <c r="O123" s="21"/>
      <c r="P123" s="14" t="str">
        <f>IF(O123&lt;&gt;"",1,"")</f>
        <v/>
      </c>
      <c r="Q123" s="14" t="s">
        <v>19</v>
      </c>
      <c r="R123" s="14">
        <f>IF(Q123&lt;&gt;"",1,"")</f>
        <v>1</v>
      </c>
      <c r="S123" s="21" t="s">
        <v>1891</v>
      </c>
      <c r="T123" s="14" t="s">
        <v>596</v>
      </c>
      <c r="U123" s="21" t="s">
        <v>597</v>
      </c>
      <c r="V123" s="14" t="s">
        <v>43</v>
      </c>
      <c r="W123" s="14">
        <f>IF(V123&lt;&gt;"",1,"")</f>
        <v>1</v>
      </c>
      <c r="X123" s="21"/>
      <c r="Y123" s="14" t="str">
        <f>IF(X123&lt;&gt;"",1,"")</f>
        <v/>
      </c>
      <c r="Z123" s="14" t="s">
        <v>1473</v>
      </c>
      <c r="AA123" s="21" t="s">
        <v>1474</v>
      </c>
      <c r="AB123" s="14" t="s">
        <v>753</v>
      </c>
      <c r="AC123" s="21"/>
      <c r="AD123" s="14" t="str">
        <f>IF(AC123&lt;&gt;"",1,"")</f>
        <v/>
      </c>
      <c r="AE123" s="14" t="s">
        <v>1953</v>
      </c>
      <c r="AF123" s="14">
        <f>IF(AE123&lt;&gt;"",1,"")</f>
        <v>1</v>
      </c>
      <c r="AG123" s="21" t="s">
        <v>439</v>
      </c>
      <c r="AH123" s="14" t="s">
        <v>1131</v>
      </c>
      <c r="AI123" s="21" t="s">
        <v>441</v>
      </c>
      <c r="AJ123" s="14">
        <f>IF(AI123&lt;&gt;"",1,"")</f>
        <v>1</v>
      </c>
      <c r="AK123" s="14" t="s">
        <v>1700</v>
      </c>
      <c r="AL123" s="21" t="s">
        <v>1701</v>
      </c>
      <c r="AM123" s="14" t="s">
        <v>1956</v>
      </c>
      <c r="AN123" s="14">
        <f>IF(AM123&lt;&gt;"",1,"")</f>
        <v>1</v>
      </c>
      <c r="AO123" s="21"/>
      <c r="AP123" s="14" t="str">
        <f>IF(AO123&lt;&gt;"",1,"")</f>
        <v/>
      </c>
      <c r="AQ123" s="14"/>
      <c r="AR123" s="21"/>
      <c r="AS123" s="14" t="str">
        <f>IF(AR123&lt;&gt;"",1,"")</f>
        <v/>
      </c>
      <c r="AT123" s="14" t="s">
        <v>1953</v>
      </c>
      <c r="AU123" s="14">
        <f>IF(AT123&lt;&gt;"",1,"")</f>
        <v>1</v>
      </c>
      <c r="AV123" s="21" t="s">
        <v>1769</v>
      </c>
      <c r="AW123" s="14" t="s">
        <v>471</v>
      </c>
      <c r="AX123" s="6">
        <f>IF(AW123&lt;&gt;"",1,"")</f>
        <v>1</v>
      </c>
      <c r="AY123" s="6"/>
    </row>
    <row r="124" spans="1:51" ht="187.2">
      <c r="A124" s="21">
        <f t="shared" si="1"/>
        <v>122</v>
      </c>
      <c r="B124" s="15" t="s">
        <v>386</v>
      </c>
      <c r="C124" s="21" t="s">
        <v>37</v>
      </c>
      <c r="D124" s="14">
        <f>IF(C124&lt;&gt;"",1,"")</f>
        <v>1</v>
      </c>
      <c r="E124" s="14"/>
      <c r="F124" s="14" t="str">
        <f>IF(E124&lt;&gt;"",1,"")</f>
        <v/>
      </c>
      <c r="G124" s="21" t="s">
        <v>38</v>
      </c>
      <c r="H124" s="14">
        <f>IF(G124&lt;&gt;"",1,"")</f>
        <v>1</v>
      </c>
      <c r="I124" s="14" t="s">
        <v>39</v>
      </c>
      <c r="J124" s="14">
        <f>IF(I124&lt;&gt;"",1,"")</f>
        <v>1</v>
      </c>
      <c r="K124" s="14" t="s">
        <v>598</v>
      </c>
      <c r="L124" s="21" t="s">
        <v>40</v>
      </c>
      <c r="M124" s="14">
        <f>IF(L124&lt;&gt;"",1,"")</f>
        <v>1</v>
      </c>
      <c r="N124" s="21"/>
      <c r="O124" s="21"/>
      <c r="P124" s="14" t="str">
        <f>IF(O124&lt;&gt;"",1,"")</f>
        <v/>
      </c>
      <c r="Q124" s="14"/>
      <c r="R124" s="14" t="str">
        <f>IF(Q124&lt;&gt;"",1,"")</f>
        <v/>
      </c>
      <c r="S124" s="21" t="s">
        <v>1892</v>
      </c>
      <c r="T124" s="14" t="s">
        <v>599</v>
      </c>
      <c r="U124" s="21" t="s">
        <v>600</v>
      </c>
      <c r="V124" s="14" t="s">
        <v>43</v>
      </c>
      <c r="W124" s="14">
        <f>IF(V124&lt;&gt;"",1,"")</f>
        <v>1</v>
      </c>
      <c r="X124" s="21"/>
      <c r="Y124" s="14" t="str">
        <f>IF(X124&lt;&gt;"",1,"")</f>
        <v/>
      </c>
      <c r="Z124" s="14" t="s">
        <v>1475</v>
      </c>
      <c r="AA124" s="21" t="s">
        <v>1476</v>
      </c>
      <c r="AB124" s="14" t="s">
        <v>781</v>
      </c>
      <c r="AC124" s="21" t="s">
        <v>27</v>
      </c>
      <c r="AD124" s="14">
        <f>IF(AC124&lt;&gt;"",1,"")</f>
        <v>1</v>
      </c>
      <c r="AE124" s="14"/>
      <c r="AF124" s="14" t="str">
        <f>IF(AE124&lt;&gt;"",1,"")</f>
        <v/>
      </c>
      <c r="AG124" s="21"/>
      <c r="AH124" s="14" t="s">
        <v>1132</v>
      </c>
      <c r="AI124" s="21"/>
      <c r="AJ124" s="14" t="str">
        <f>IF(AI124&lt;&gt;"",1,"")</f>
        <v/>
      </c>
      <c r="AK124" s="14" t="s">
        <v>1702</v>
      </c>
      <c r="AL124" s="21" t="s">
        <v>1703</v>
      </c>
      <c r="AM124" s="14" t="s">
        <v>1956</v>
      </c>
      <c r="AN124" s="14">
        <f>IF(AM124&lt;&gt;"",1,"")</f>
        <v>1</v>
      </c>
      <c r="AO124" s="21" t="s">
        <v>1958</v>
      </c>
      <c r="AP124" s="14">
        <f>IF(AO124&lt;&gt;"",1,"")</f>
        <v>1</v>
      </c>
      <c r="AQ124" s="14" t="s">
        <v>601</v>
      </c>
      <c r="AR124" s="21"/>
      <c r="AS124" s="14" t="str">
        <f>IF(AR124&lt;&gt;"",1,"")</f>
        <v/>
      </c>
      <c r="AT124" s="14"/>
      <c r="AU124" s="14" t="str">
        <f>IF(AT124&lt;&gt;"",1,"")</f>
        <v/>
      </c>
      <c r="AV124" s="21"/>
      <c r="AW124" s="14"/>
      <c r="AX124" s="6" t="str">
        <f>IF(AW124&lt;&gt;"",1,"")</f>
        <v/>
      </c>
      <c r="AY124" s="6"/>
    </row>
    <row r="125" spans="1:51" ht="172.8">
      <c r="A125" s="21">
        <f t="shared" si="1"/>
        <v>123</v>
      </c>
      <c r="B125" s="15" t="s">
        <v>386</v>
      </c>
      <c r="C125" s="21" t="s">
        <v>37</v>
      </c>
      <c r="D125" s="14">
        <f>IF(C125&lt;&gt;"",1,"")</f>
        <v>1</v>
      </c>
      <c r="E125" s="14"/>
      <c r="F125" s="14" t="str">
        <f>IF(E125&lt;&gt;"",1,"")</f>
        <v/>
      </c>
      <c r="G125" s="21" t="s">
        <v>38</v>
      </c>
      <c r="H125" s="14">
        <f>IF(G125&lt;&gt;"",1,"")</f>
        <v>1</v>
      </c>
      <c r="I125" s="14" t="s">
        <v>39</v>
      </c>
      <c r="J125" s="14">
        <f>IF(I125&lt;&gt;"",1,"")</f>
        <v>1</v>
      </c>
      <c r="K125" s="14" t="s">
        <v>1262</v>
      </c>
      <c r="L125" s="21" t="s">
        <v>40</v>
      </c>
      <c r="M125" s="14">
        <f>IF(L125&lt;&gt;"",1,"")</f>
        <v>1</v>
      </c>
      <c r="N125" s="21"/>
      <c r="O125" s="21"/>
      <c r="P125" s="14" t="str">
        <f>IF(O125&lt;&gt;"",1,"")</f>
        <v/>
      </c>
      <c r="Q125" s="14"/>
      <c r="R125" s="14" t="str">
        <f>IF(Q125&lt;&gt;"",1,"")</f>
        <v/>
      </c>
      <c r="S125" s="21" t="s">
        <v>1893</v>
      </c>
      <c r="T125" s="14" t="s">
        <v>602</v>
      </c>
      <c r="U125" s="21" t="s">
        <v>603</v>
      </c>
      <c r="V125" s="14" t="s">
        <v>43</v>
      </c>
      <c r="W125" s="14">
        <f>IF(V125&lt;&gt;"",1,"")</f>
        <v>1</v>
      </c>
      <c r="X125" s="21"/>
      <c r="Y125" s="14" t="str">
        <f>IF(X125&lt;&gt;"",1,"")</f>
        <v/>
      </c>
      <c r="Z125" s="14" t="s">
        <v>1477</v>
      </c>
      <c r="AA125" s="21" t="s">
        <v>1478</v>
      </c>
      <c r="AB125" s="14" t="s">
        <v>767</v>
      </c>
      <c r="AC125" s="21" t="s">
        <v>27</v>
      </c>
      <c r="AD125" s="14">
        <f>IF(AC125&lt;&gt;"",1,"")</f>
        <v>1</v>
      </c>
      <c r="AE125" s="14"/>
      <c r="AF125" s="14" t="str">
        <f>IF(AE125&lt;&gt;"",1,"")</f>
        <v/>
      </c>
      <c r="AG125" s="21"/>
      <c r="AH125" s="14" t="s">
        <v>1085</v>
      </c>
      <c r="AI125" s="21"/>
      <c r="AJ125" s="14" t="str">
        <f>IF(AI125&lt;&gt;"",1,"")</f>
        <v/>
      </c>
      <c r="AK125" s="14"/>
      <c r="AL125" s="21"/>
      <c r="AM125" s="14"/>
      <c r="AN125" s="14" t="str">
        <f>IF(AM125&lt;&gt;"",1,"")</f>
        <v/>
      </c>
      <c r="AO125" s="21"/>
      <c r="AP125" s="14" t="str">
        <f>IF(AO125&lt;&gt;"",1,"")</f>
        <v/>
      </c>
      <c r="AQ125" s="14"/>
      <c r="AR125" s="21"/>
      <c r="AS125" s="14" t="str">
        <f>IF(AR125&lt;&gt;"",1,"")</f>
        <v/>
      </c>
      <c r="AT125" s="14"/>
      <c r="AU125" s="14" t="str">
        <f>IF(AT125&lt;&gt;"",1,"")</f>
        <v/>
      </c>
      <c r="AV125" s="21"/>
      <c r="AW125" s="14"/>
      <c r="AX125" s="6" t="str">
        <f>IF(AW125&lt;&gt;"",1,"")</f>
        <v/>
      </c>
      <c r="AY125" s="6"/>
    </row>
    <row r="126" spans="1:51" ht="158.4">
      <c r="A126" s="21">
        <f t="shared" si="1"/>
        <v>124</v>
      </c>
      <c r="B126" s="14" t="s">
        <v>604</v>
      </c>
      <c r="C126" s="21"/>
      <c r="D126" s="14" t="str">
        <f>IF(C126&lt;&gt;"",1,"")</f>
        <v/>
      </c>
      <c r="E126" s="14" t="s">
        <v>1179</v>
      </c>
      <c r="F126" s="14">
        <f>IF(E126&lt;&gt;"",1,"")</f>
        <v>1</v>
      </c>
      <c r="G126" s="21" t="s">
        <v>60</v>
      </c>
      <c r="H126" s="14">
        <f>IF(G126&lt;&gt;"",1,"")</f>
        <v>1</v>
      </c>
      <c r="I126" s="14" t="s">
        <v>39</v>
      </c>
      <c r="J126" s="14">
        <f>IF(I126&lt;&gt;"",1,"")</f>
        <v>1</v>
      </c>
      <c r="K126" s="35" t="s">
        <v>1811</v>
      </c>
      <c r="L126" s="21" t="s">
        <v>40</v>
      </c>
      <c r="M126" s="14">
        <f>IF(L126&lt;&gt;"",1,"")</f>
        <v>1</v>
      </c>
      <c r="N126" s="21"/>
      <c r="O126" s="21"/>
      <c r="P126" s="14" t="str">
        <f>IF(O126&lt;&gt;"",1,"")</f>
        <v/>
      </c>
      <c r="Q126" s="14"/>
      <c r="R126" s="14" t="str">
        <f>IF(Q126&lt;&gt;"",1,"")</f>
        <v/>
      </c>
      <c r="S126" s="21" t="s">
        <v>1945</v>
      </c>
      <c r="T126" s="14" t="s">
        <v>605</v>
      </c>
      <c r="U126" s="21" t="s">
        <v>1290</v>
      </c>
      <c r="V126" s="14" t="s">
        <v>43</v>
      </c>
      <c r="W126" s="14">
        <f>IF(V126&lt;&gt;"",1,"")</f>
        <v>1</v>
      </c>
      <c r="X126" s="21"/>
      <c r="Y126" s="14" t="str">
        <f>IF(X126&lt;&gt;"",1,"")</f>
        <v/>
      </c>
      <c r="Z126" s="14" t="s">
        <v>1479</v>
      </c>
      <c r="AA126" s="21" t="s">
        <v>1480</v>
      </c>
      <c r="AB126" s="14" t="s">
        <v>763</v>
      </c>
      <c r="AC126" s="21" t="s">
        <v>27</v>
      </c>
      <c r="AD126" s="14">
        <f>IF(AC126&lt;&gt;"",1,"")</f>
        <v>1</v>
      </c>
      <c r="AE126" s="14"/>
      <c r="AF126" s="14" t="str">
        <f>IF(AE126&lt;&gt;"",1,"")</f>
        <v/>
      </c>
      <c r="AG126" s="21"/>
      <c r="AH126" s="14" t="s">
        <v>1133</v>
      </c>
      <c r="AI126" s="21"/>
      <c r="AJ126" s="14" t="str">
        <f>IF(AI126&lt;&gt;"",1,"")</f>
        <v/>
      </c>
      <c r="AK126" s="14"/>
      <c r="AL126" s="21"/>
      <c r="AM126" s="14"/>
      <c r="AN126" s="14" t="str">
        <f>IF(AM126&lt;&gt;"",1,"")</f>
        <v/>
      </c>
      <c r="AO126" s="21"/>
      <c r="AP126" s="14" t="str">
        <f>IF(AO126&lt;&gt;"",1,"")</f>
        <v/>
      </c>
      <c r="AQ126" s="14"/>
      <c r="AR126" s="21"/>
      <c r="AS126" s="14" t="str">
        <f>IF(AR126&lt;&gt;"",1,"")</f>
        <v/>
      </c>
      <c r="AT126" s="14"/>
      <c r="AU126" s="14" t="str">
        <f>IF(AT126&lt;&gt;"",1,"")</f>
        <v/>
      </c>
      <c r="AV126" s="21"/>
      <c r="AW126" s="14"/>
      <c r="AX126" s="6" t="str">
        <f>IF(AW126&lt;&gt;"",1,"")</f>
        <v/>
      </c>
      <c r="AY126" s="6"/>
    </row>
    <row r="127" spans="1:51" ht="172.8">
      <c r="A127" s="21">
        <f t="shared" si="1"/>
        <v>125</v>
      </c>
      <c r="B127" s="15" t="s">
        <v>585</v>
      </c>
      <c r="C127" s="21" t="s">
        <v>37</v>
      </c>
      <c r="D127" s="14">
        <f>IF(C127&lt;&gt;"",1,"")</f>
        <v>1</v>
      </c>
      <c r="E127" s="14"/>
      <c r="F127" s="14" t="str">
        <f>IF(E127&lt;&gt;"",1,"")</f>
        <v/>
      </c>
      <c r="G127" s="21" t="s">
        <v>342</v>
      </c>
      <c r="H127" s="14">
        <f>IF(G127&lt;&gt;"",1,"")</f>
        <v>1</v>
      </c>
      <c r="I127" s="14" t="s">
        <v>39</v>
      </c>
      <c r="J127" s="14">
        <f>IF(I127&lt;&gt;"",1,"")</f>
        <v>1</v>
      </c>
      <c r="K127" s="14" t="s">
        <v>1016</v>
      </c>
      <c r="L127" s="21" t="s">
        <v>40</v>
      </c>
      <c r="M127" s="14">
        <f>IF(L127&lt;&gt;"",1,"")</f>
        <v>1</v>
      </c>
      <c r="N127" s="21"/>
      <c r="O127" s="21"/>
      <c r="P127" s="14" t="str">
        <f>IF(O127&lt;&gt;"",1,"")</f>
        <v/>
      </c>
      <c r="Q127" s="14"/>
      <c r="R127" s="14" t="str">
        <f>IF(Q127&lt;&gt;"",1,"")</f>
        <v/>
      </c>
      <c r="S127" s="21" t="s">
        <v>1894</v>
      </c>
      <c r="T127" s="14" t="s">
        <v>606</v>
      </c>
      <c r="U127" s="21" t="s">
        <v>1076</v>
      </c>
      <c r="V127" s="14" t="s">
        <v>43</v>
      </c>
      <c r="W127" s="14">
        <f>IF(V127&lt;&gt;"",1,"")</f>
        <v>1</v>
      </c>
      <c r="X127" s="21"/>
      <c r="Y127" s="14" t="str">
        <f>IF(X127&lt;&gt;"",1,"")</f>
        <v/>
      </c>
      <c r="Z127" s="14" t="s">
        <v>1481</v>
      </c>
      <c r="AA127" s="21" t="s">
        <v>1482</v>
      </c>
      <c r="AB127" s="14" t="s">
        <v>752</v>
      </c>
      <c r="AC127" s="21"/>
      <c r="AD127" s="14" t="str">
        <f>IF(AC127&lt;&gt;"",1,"")</f>
        <v/>
      </c>
      <c r="AE127" s="14" t="s">
        <v>1953</v>
      </c>
      <c r="AF127" s="14">
        <f>IF(AE127&lt;&gt;"",1,"")</f>
        <v>1</v>
      </c>
      <c r="AG127" s="21" t="s">
        <v>384</v>
      </c>
      <c r="AH127" s="14" t="s">
        <v>1134</v>
      </c>
      <c r="AI127" s="21" t="s">
        <v>52</v>
      </c>
      <c r="AJ127" s="14">
        <f>IF(AI127&lt;&gt;"",1,"")</f>
        <v>1</v>
      </c>
      <c r="AK127" s="14" t="s">
        <v>1704</v>
      </c>
      <c r="AL127" s="21" t="s">
        <v>1705</v>
      </c>
      <c r="AM127" s="14" t="s">
        <v>1955</v>
      </c>
      <c r="AN127" s="14">
        <f>IF(AM127&lt;&gt;"",1,"")</f>
        <v>1</v>
      </c>
      <c r="AO127" s="21" t="s">
        <v>1958</v>
      </c>
      <c r="AP127" s="14">
        <f>IF(AO127&lt;&gt;"",1,"")</f>
        <v>1</v>
      </c>
      <c r="AQ127" s="14" t="s">
        <v>1151</v>
      </c>
      <c r="AR127" s="21"/>
      <c r="AS127" s="14" t="str">
        <f>IF(AR127&lt;&gt;"",1,"")</f>
        <v/>
      </c>
      <c r="AT127" s="14"/>
      <c r="AU127" s="14" t="str">
        <f>IF(AT127&lt;&gt;"",1,"")</f>
        <v/>
      </c>
      <c r="AV127" s="21"/>
      <c r="AW127" s="14"/>
      <c r="AX127" s="6" t="str">
        <f>IF(AW127&lt;&gt;"",1,"")</f>
        <v/>
      </c>
      <c r="AY127" s="6"/>
    </row>
    <row r="128" spans="1:51" ht="273.60000000000002">
      <c r="A128" s="21">
        <f t="shared" si="1"/>
        <v>126</v>
      </c>
      <c r="B128" s="49" t="s">
        <v>48</v>
      </c>
      <c r="C128" s="21" t="s">
        <v>37</v>
      </c>
      <c r="D128" s="14">
        <f>IF(C128&lt;&gt;"",1,"")</f>
        <v>1</v>
      </c>
      <c r="E128" s="14"/>
      <c r="F128" s="14" t="str">
        <f>IF(E128&lt;&gt;"",1,"")</f>
        <v/>
      </c>
      <c r="G128" s="21" t="s">
        <v>342</v>
      </c>
      <c r="H128" s="14">
        <f>IF(G128&lt;&gt;"",1,"")</f>
        <v>1</v>
      </c>
      <c r="I128" s="14" t="s">
        <v>39</v>
      </c>
      <c r="J128" s="14">
        <f>IF(I128&lt;&gt;"",1,"")</f>
        <v>1</v>
      </c>
      <c r="K128" s="14" t="s">
        <v>1263</v>
      </c>
      <c r="L128" s="21" t="s">
        <v>40</v>
      </c>
      <c r="M128" s="14">
        <f>IF(L128&lt;&gt;"",1,"")</f>
        <v>1</v>
      </c>
      <c r="N128" s="21"/>
      <c r="O128" s="21"/>
      <c r="P128" s="14" t="str">
        <f>IF(O128&lt;&gt;"",1,"")</f>
        <v/>
      </c>
      <c r="Q128" s="14"/>
      <c r="R128" s="14" t="str">
        <f>IF(Q128&lt;&gt;"",1,"")</f>
        <v/>
      </c>
      <c r="S128" s="21" t="s">
        <v>1895</v>
      </c>
      <c r="T128" s="14" t="s">
        <v>607</v>
      </c>
      <c r="U128" s="21" t="s">
        <v>608</v>
      </c>
      <c r="V128" s="14" t="s">
        <v>43</v>
      </c>
      <c r="W128" s="14">
        <f>IF(V128&lt;&gt;"",1,"")</f>
        <v>1</v>
      </c>
      <c r="X128" s="21"/>
      <c r="Y128" s="14" t="str">
        <f>IF(X128&lt;&gt;"",1,"")</f>
        <v/>
      </c>
      <c r="Z128" s="14" t="s">
        <v>1483</v>
      </c>
      <c r="AA128" s="21" t="s">
        <v>1484</v>
      </c>
      <c r="AB128" s="14" t="s">
        <v>778</v>
      </c>
      <c r="AC128" s="21" t="s">
        <v>1954</v>
      </c>
      <c r="AD128" s="14">
        <f>IF(AC128&lt;&gt;"",1,"")</f>
        <v>1</v>
      </c>
      <c r="AE128" s="14" t="s">
        <v>1952</v>
      </c>
      <c r="AF128" s="14">
        <f>IF(AE128&lt;&gt;"",1,"")</f>
        <v>1</v>
      </c>
      <c r="AG128" s="21" t="s">
        <v>384</v>
      </c>
      <c r="AH128" s="14" t="s">
        <v>1135</v>
      </c>
      <c r="AI128" s="21" t="s">
        <v>52</v>
      </c>
      <c r="AJ128" s="14">
        <f>IF(AI128&lt;&gt;"",1,"")</f>
        <v>1</v>
      </c>
      <c r="AK128" s="14" t="s">
        <v>1706</v>
      </c>
      <c r="AL128" s="21" t="s">
        <v>1707</v>
      </c>
      <c r="AM128" s="14" t="s">
        <v>1955</v>
      </c>
      <c r="AN128" s="14">
        <f>IF(AM128&lt;&gt;"",1,"")</f>
        <v>1</v>
      </c>
      <c r="AO128" s="21"/>
      <c r="AP128" s="14" t="str">
        <f>IF(AO128&lt;&gt;"",1,"")</f>
        <v/>
      </c>
      <c r="AQ128" s="14" t="s">
        <v>1756</v>
      </c>
      <c r="AR128" s="21"/>
      <c r="AS128" s="14" t="str">
        <f>IF(AR128&lt;&gt;"",1,"")</f>
        <v/>
      </c>
      <c r="AT128" s="14" t="s">
        <v>1953</v>
      </c>
      <c r="AU128" s="14">
        <f>IF(AT128&lt;&gt;"",1,"")</f>
        <v>1</v>
      </c>
      <c r="AV128" s="21" t="s">
        <v>1756</v>
      </c>
      <c r="AW128" s="14" t="s">
        <v>100</v>
      </c>
      <c r="AX128" s="6">
        <f>IF(AW128&lt;&gt;"",1,"")</f>
        <v>1</v>
      </c>
      <c r="AY128" s="26" t="s">
        <v>1178</v>
      </c>
    </row>
    <row r="129" spans="1:51" ht="172.8">
      <c r="A129" s="21">
        <f t="shared" si="1"/>
        <v>127</v>
      </c>
      <c r="B129" s="49" t="s">
        <v>48</v>
      </c>
      <c r="C129" s="21" t="s">
        <v>37</v>
      </c>
      <c r="D129" s="14">
        <f>IF(C129&lt;&gt;"",1,"")</f>
        <v>1</v>
      </c>
      <c r="E129" s="14"/>
      <c r="F129" s="14" t="str">
        <f>IF(E129&lt;&gt;"",1,"")</f>
        <v/>
      </c>
      <c r="G129" s="21" t="s">
        <v>342</v>
      </c>
      <c r="H129" s="14">
        <f>IF(G129&lt;&gt;"",1,"")</f>
        <v>1</v>
      </c>
      <c r="I129" s="14" t="s">
        <v>39</v>
      </c>
      <c r="J129" s="14">
        <f>IF(I129&lt;&gt;"",1,"")</f>
        <v>1</v>
      </c>
      <c r="K129" s="14" t="s">
        <v>1263</v>
      </c>
      <c r="L129" s="21" t="s">
        <v>40</v>
      </c>
      <c r="M129" s="14">
        <f>IF(L129&lt;&gt;"",1,"")</f>
        <v>1</v>
      </c>
      <c r="N129" s="21"/>
      <c r="O129" s="21"/>
      <c r="P129" s="14" t="str">
        <f>IF(O129&lt;&gt;"",1,"")</f>
        <v/>
      </c>
      <c r="Q129" s="14"/>
      <c r="R129" s="14" t="str">
        <f>IF(Q129&lt;&gt;"",1,"")</f>
        <v/>
      </c>
      <c r="S129" s="21" t="s">
        <v>1895</v>
      </c>
      <c r="T129" s="14" t="s">
        <v>607</v>
      </c>
      <c r="U129" s="21" t="s">
        <v>608</v>
      </c>
      <c r="V129" s="14" t="s">
        <v>43</v>
      </c>
      <c r="W129" s="14">
        <f>IF(V129&lt;&gt;"",1,"")</f>
        <v>1</v>
      </c>
      <c r="X129" s="21"/>
      <c r="Y129" s="14" t="str">
        <f>IF(X129&lt;&gt;"",1,"")</f>
        <v/>
      </c>
      <c r="Z129" s="14" t="s">
        <v>1485</v>
      </c>
      <c r="AA129" s="21" t="s">
        <v>1486</v>
      </c>
      <c r="AB129" s="14" t="s">
        <v>750</v>
      </c>
      <c r="AC129" s="21"/>
      <c r="AD129" s="14" t="str">
        <f>IF(AC129&lt;&gt;"",1,"")</f>
        <v/>
      </c>
      <c r="AE129" s="14" t="s">
        <v>1953</v>
      </c>
      <c r="AF129" s="14">
        <f>IF(AE129&lt;&gt;"",1,"")</f>
        <v>1</v>
      </c>
      <c r="AG129" s="21" t="s">
        <v>431</v>
      </c>
      <c r="AH129" s="14" t="s">
        <v>609</v>
      </c>
      <c r="AI129" s="21" t="s">
        <v>52</v>
      </c>
      <c r="AJ129" s="14">
        <f>IF(AI129&lt;&gt;"",1,"")</f>
        <v>1</v>
      </c>
      <c r="AK129" s="14" t="s">
        <v>1708</v>
      </c>
      <c r="AL129" s="21" t="s">
        <v>1709</v>
      </c>
      <c r="AM129" s="14" t="s">
        <v>1956</v>
      </c>
      <c r="AN129" s="14">
        <f>IF(AM129&lt;&gt;"",1,"")</f>
        <v>1</v>
      </c>
      <c r="AO129" s="21"/>
      <c r="AP129" s="14" t="str">
        <f>IF(AO129&lt;&gt;"",1,"")</f>
        <v/>
      </c>
      <c r="AQ129" s="14"/>
      <c r="AR129" s="21"/>
      <c r="AS129" s="14" t="str">
        <f>IF(AR129&lt;&gt;"",1,"")</f>
        <v/>
      </c>
      <c r="AT129" s="14" t="s">
        <v>1953</v>
      </c>
      <c r="AU129" s="14">
        <f>IF(AT129&lt;&gt;"",1,"")</f>
        <v>1</v>
      </c>
      <c r="AV129" s="21" t="s">
        <v>1170</v>
      </c>
      <c r="AW129" s="14" t="s">
        <v>46</v>
      </c>
      <c r="AX129" s="6">
        <f>IF(AW129&lt;&gt;"",1,"")</f>
        <v>1</v>
      </c>
      <c r="AY129" s="6"/>
    </row>
    <row r="130" spans="1:51" ht="158.4">
      <c r="A130" s="21">
        <f t="shared" si="1"/>
        <v>128</v>
      </c>
      <c r="B130" s="14" t="s">
        <v>610</v>
      </c>
      <c r="C130" s="21"/>
      <c r="D130" s="14" t="str">
        <f>IF(C130&lt;&gt;"",1,"")</f>
        <v/>
      </c>
      <c r="E130" s="14" t="s">
        <v>1179</v>
      </c>
      <c r="F130" s="14">
        <f>IF(E130&lt;&gt;"",1,"")</f>
        <v>1</v>
      </c>
      <c r="G130" s="21" t="s">
        <v>60</v>
      </c>
      <c r="H130" s="14">
        <f>IF(G130&lt;&gt;"",1,"")</f>
        <v>1</v>
      </c>
      <c r="I130" s="14" t="s">
        <v>39</v>
      </c>
      <c r="J130" s="14">
        <f>IF(I130&lt;&gt;"",1,"")</f>
        <v>1</v>
      </c>
      <c r="K130" s="14" t="s">
        <v>1264</v>
      </c>
      <c r="L130" s="21" t="s">
        <v>40</v>
      </c>
      <c r="M130" s="14">
        <f>IF(L130&lt;&gt;"",1,"")</f>
        <v>1</v>
      </c>
      <c r="N130" s="21"/>
      <c r="O130" s="21"/>
      <c r="P130" s="14" t="str">
        <f>IF(O130&lt;&gt;"",1,"")</f>
        <v/>
      </c>
      <c r="Q130" s="14"/>
      <c r="R130" s="14" t="str">
        <f>IF(Q130&lt;&gt;"",1,"")</f>
        <v/>
      </c>
      <c r="S130" s="21" t="s">
        <v>1946</v>
      </c>
      <c r="T130" s="14" t="s">
        <v>611</v>
      </c>
      <c r="U130" s="21" t="s">
        <v>612</v>
      </c>
      <c r="V130" s="14" t="s">
        <v>43</v>
      </c>
      <c r="W130" s="14">
        <f>IF(V130&lt;&gt;"",1,"")</f>
        <v>1</v>
      </c>
      <c r="X130" s="21"/>
      <c r="Y130" s="14" t="str">
        <f>IF(X130&lt;&gt;"",1,"")</f>
        <v/>
      </c>
      <c r="Z130" s="14" t="s">
        <v>1487</v>
      </c>
      <c r="AA130" s="21" t="s">
        <v>1488</v>
      </c>
      <c r="AB130" s="14" t="s">
        <v>763</v>
      </c>
      <c r="AC130" s="21" t="s">
        <v>27</v>
      </c>
      <c r="AD130" s="14">
        <f>IF(AC130&lt;&gt;"",1,"")</f>
        <v>1</v>
      </c>
      <c r="AE130" s="14"/>
      <c r="AF130" s="14" t="str">
        <f>IF(AE130&lt;&gt;"",1,"")</f>
        <v/>
      </c>
      <c r="AG130" s="21"/>
      <c r="AH130" s="14" t="s">
        <v>613</v>
      </c>
      <c r="AI130" s="21"/>
      <c r="AJ130" s="14" t="str">
        <f>IF(AI130&lt;&gt;"",1,"")</f>
        <v/>
      </c>
      <c r="AK130" s="14"/>
      <c r="AL130" s="21"/>
      <c r="AM130" s="14"/>
      <c r="AN130" s="14" t="str">
        <f>IF(AM130&lt;&gt;"",1,"")</f>
        <v/>
      </c>
      <c r="AO130" s="21"/>
      <c r="AP130" s="14" t="str">
        <f>IF(AO130&lt;&gt;"",1,"")</f>
        <v/>
      </c>
      <c r="AQ130" s="14"/>
      <c r="AR130" s="21"/>
      <c r="AS130" s="14" t="str">
        <f>IF(AR130&lt;&gt;"",1,"")</f>
        <v/>
      </c>
      <c r="AT130" s="14"/>
      <c r="AU130" s="14" t="str">
        <f>IF(AT130&lt;&gt;"",1,"")</f>
        <v/>
      </c>
      <c r="AV130" s="21"/>
      <c r="AW130" s="14"/>
      <c r="AX130" s="6" t="str">
        <f>IF(AW130&lt;&gt;"",1,"")</f>
        <v/>
      </c>
      <c r="AY130" s="6"/>
    </row>
    <row r="131" spans="1:51" ht="144">
      <c r="A131" s="21">
        <f t="shared" si="1"/>
        <v>129</v>
      </c>
      <c r="B131" s="15" t="s">
        <v>569</v>
      </c>
      <c r="C131" s="21" t="s">
        <v>37</v>
      </c>
      <c r="D131" s="14">
        <f>IF(C131&lt;&gt;"",1,"")</f>
        <v>1</v>
      </c>
      <c r="E131" s="14"/>
      <c r="F131" s="14" t="str">
        <f>IF(E131&lt;&gt;"",1,"")</f>
        <v/>
      </c>
      <c r="G131" s="21" t="s">
        <v>315</v>
      </c>
      <c r="H131" s="14">
        <f>IF(G131&lt;&gt;"",1,"")</f>
        <v>1</v>
      </c>
      <c r="I131" s="14" t="s">
        <v>39</v>
      </c>
      <c r="J131" s="14">
        <f>IF(I131&lt;&gt;"",1,"")</f>
        <v>1</v>
      </c>
      <c r="K131" s="14" t="s">
        <v>1053</v>
      </c>
      <c r="L131" s="21" t="s">
        <v>40</v>
      </c>
      <c r="M131" s="14">
        <f>IF(L131&lt;&gt;"",1,"")</f>
        <v>1</v>
      </c>
      <c r="N131" s="21"/>
      <c r="O131" s="21"/>
      <c r="P131" s="14" t="str">
        <f>IF(O131&lt;&gt;"",1,"")</f>
        <v/>
      </c>
      <c r="Q131" s="14"/>
      <c r="R131" s="14" t="str">
        <f>IF(Q131&lt;&gt;"",1,"")</f>
        <v/>
      </c>
      <c r="S131" s="21" t="s">
        <v>1896</v>
      </c>
      <c r="T131" s="14" t="s">
        <v>614</v>
      </c>
      <c r="U131" s="21" t="s">
        <v>615</v>
      </c>
      <c r="V131" s="14" t="s">
        <v>43</v>
      </c>
      <c r="W131" s="14">
        <f>IF(V131&lt;&gt;"",1,"")</f>
        <v>1</v>
      </c>
      <c r="X131" s="21"/>
      <c r="Y131" s="14" t="str">
        <f>IF(X131&lt;&gt;"",1,"")</f>
        <v/>
      </c>
      <c r="Z131" s="14" t="s">
        <v>1489</v>
      </c>
      <c r="AA131" s="21" t="s">
        <v>1490</v>
      </c>
      <c r="AB131" s="14" t="s">
        <v>754</v>
      </c>
      <c r="AC131" s="21" t="s">
        <v>27</v>
      </c>
      <c r="AD131" s="14">
        <f>IF(AC131&lt;&gt;"",1,"")</f>
        <v>1</v>
      </c>
      <c r="AE131" s="14"/>
      <c r="AF131" s="14" t="str">
        <f>IF(AE131&lt;&gt;"",1,"")</f>
        <v/>
      </c>
      <c r="AG131" s="21"/>
      <c r="AH131" s="14" t="s">
        <v>616</v>
      </c>
      <c r="AI131" s="21"/>
      <c r="AJ131" s="14" t="str">
        <f>IF(AI131&lt;&gt;"",1,"")</f>
        <v/>
      </c>
      <c r="AK131" s="14" t="s">
        <v>1710</v>
      </c>
      <c r="AL131" s="21" t="s">
        <v>1711</v>
      </c>
      <c r="AM131" s="14" t="s">
        <v>1955</v>
      </c>
      <c r="AN131" s="14">
        <f>IF(AM131&lt;&gt;"",1,"")</f>
        <v>1</v>
      </c>
      <c r="AO131" s="21"/>
      <c r="AP131" s="14" t="str">
        <f>IF(AO131&lt;&gt;"",1,"")</f>
        <v/>
      </c>
      <c r="AQ131" s="14"/>
      <c r="AR131" s="21"/>
      <c r="AS131" s="14" t="str">
        <f>IF(AR131&lt;&gt;"",1,"")</f>
        <v/>
      </c>
      <c r="AT131" s="14" t="s">
        <v>1953</v>
      </c>
      <c r="AU131" s="14">
        <f>IF(AT131&lt;&gt;"",1,"")</f>
        <v>1</v>
      </c>
      <c r="AV131" s="21" t="s">
        <v>1171</v>
      </c>
      <c r="AW131" s="14" t="s">
        <v>46</v>
      </c>
      <c r="AX131" s="6">
        <f>IF(AW131&lt;&gt;"",1,"")</f>
        <v>1</v>
      </c>
      <c r="AY131" s="6"/>
    </row>
    <row r="132" spans="1:51" ht="158.4">
      <c r="A132" s="21">
        <f t="shared" si="1"/>
        <v>130</v>
      </c>
      <c r="B132" s="14" t="s">
        <v>617</v>
      </c>
      <c r="C132" s="21" t="s">
        <v>37</v>
      </c>
      <c r="D132" s="14">
        <f>IF(C132&lt;&gt;"",1,"")</f>
        <v>1</v>
      </c>
      <c r="E132" s="14"/>
      <c r="F132" s="14" t="str">
        <f>IF(E132&lt;&gt;"",1,"")</f>
        <v/>
      </c>
      <c r="G132" s="21" t="s">
        <v>492</v>
      </c>
      <c r="H132" s="14">
        <f>IF(G132&lt;&gt;"",1,"")</f>
        <v>1</v>
      </c>
      <c r="I132" s="14" t="s">
        <v>39</v>
      </c>
      <c r="J132" s="14">
        <f>IF(I132&lt;&gt;"",1,"")</f>
        <v>1</v>
      </c>
      <c r="K132" s="14" t="s">
        <v>1054</v>
      </c>
      <c r="L132" s="21" t="s">
        <v>40</v>
      </c>
      <c r="M132" s="14">
        <f>IF(L132&lt;&gt;"",1,"")</f>
        <v>1</v>
      </c>
      <c r="N132" s="21"/>
      <c r="O132" s="21"/>
      <c r="P132" s="14" t="str">
        <f>IF(O132&lt;&gt;"",1,"")</f>
        <v/>
      </c>
      <c r="Q132" s="14"/>
      <c r="R132" s="14" t="str">
        <f>IF(Q132&lt;&gt;"",1,"")</f>
        <v/>
      </c>
      <c r="S132" s="21" t="s">
        <v>1928</v>
      </c>
      <c r="T132" s="14" t="s">
        <v>618</v>
      </c>
      <c r="U132" s="21" t="s">
        <v>619</v>
      </c>
      <c r="V132" s="14" t="s">
        <v>43</v>
      </c>
      <c r="W132" s="14">
        <f>IF(V132&lt;&gt;"",1,"")</f>
        <v>1</v>
      </c>
      <c r="X132" s="21"/>
      <c r="Y132" s="14" t="str">
        <f>IF(X132&lt;&gt;"",1,"")</f>
        <v/>
      </c>
      <c r="Z132" s="14" t="s">
        <v>1491</v>
      </c>
      <c r="AA132" s="21" t="s">
        <v>1492</v>
      </c>
      <c r="AB132" s="14" t="s">
        <v>620</v>
      </c>
      <c r="AC132" s="21" t="s">
        <v>27</v>
      </c>
      <c r="AD132" s="14">
        <f>IF(AC132&lt;&gt;"",1,"")</f>
        <v>1</v>
      </c>
      <c r="AE132" s="14"/>
      <c r="AF132" s="14" t="str">
        <f>IF(AE132&lt;&gt;"",1,"")</f>
        <v/>
      </c>
      <c r="AG132" s="21"/>
      <c r="AH132" s="14" t="s">
        <v>621</v>
      </c>
      <c r="AI132" s="21"/>
      <c r="AJ132" s="14" t="str">
        <f>IF(AI132&lt;&gt;"",1,"")</f>
        <v/>
      </c>
      <c r="AK132" s="14" t="s">
        <v>1712</v>
      </c>
      <c r="AL132" s="21" t="s">
        <v>1713</v>
      </c>
      <c r="AM132" s="14" t="s">
        <v>453</v>
      </c>
      <c r="AN132" s="14">
        <f>IF(AM132&lt;&gt;"",1,"")</f>
        <v>1</v>
      </c>
      <c r="AO132" s="21" t="s">
        <v>1958</v>
      </c>
      <c r="AP132" s="14">
        <f>IF(AO132&lt;&gt;"",1,"")</f>
        <v>1</v>
      </c>
      <c r="AQ132" s="14" t="s">
        <v>622</v>
      </c>
      <c r="AR132" s="21"/>
      <c r="AS132" s="14" t="str">
        <f>IF(AR132&lt;&gt;"",1,"")</f>
        <v/>
      </c>
      <c r="AT132" s="14"/>
      <c r="AU132" s="14" t="str">
        <f>IF(AT132&lt;&gt;"",1,"")</f>
        <v/>
      </c>
      <c r="AV132" s="21"/>
      <c r="AW132" s="14"/>
      <c r="AX132" s="6" t="str">
        <f>IF(AW132&lt;&gt;"",1,"")</f>
        <v/>
      </c>
      <c r="AY132" s="6"/>
    </row>
    <row r="133" spans="1:51" ht="244.8">
      <c r="A133" s="21">
        <f t="shared" ref="A133:A157" si="2">A132+1</f>
        <v>131</v>
      </c>
      <c r="B133" s="49" t="s">
        <v>48</v>
      </c>
      <c r="C133" s="21" t="s">
        <v>37</v>
      </c>
      <c r="D133" s="14">
        <f>IF(C133&lt;&gt;"",1,"")</f>
        <v>1</v>
      </c>
      <c r="E133" s="14"/>
      <c r="F133" s="14" t="str">
        <f>IF(E133&lt;&gt;"",1,"")</f>
        <v/>
      </c>
      <c r="G133" s="21" t="s">
        <v>342</v>
      </c>
      <c r="H133" s="14">
        <f>IF(G133&lt;&gt;"",1,"")</f>
        <v>1</v>
      </c>
      <c r="I133" s="14" t="s">
        <v>39</v>
      </c>
      <c r="J133" s="14">
        <f>IF(I133&lt;&gt;"",1,"")</f>
        <v>1</v>
      </c>
      <c r="K133" s="14" t="s">
        <v>1023</v>
      </c>
      <c r="L133" s="21" t="s">
        <v>40</v>
      </c>
      <c r="M133" s="14">
        <f>IF(L133&lt;&gt;"",1,"")</f>
        <v>1</v>
      </c>
      <c r="N133" s="21"/>
      <c r="O133" s="21"/>
      <c r="P133" s="14" t="str">
        <f>IF(O133&lt;&gt;"",1,"")</f>
        <v/>
      </c>
      <c r="Q133" s="14"/>
      <c r="R133" s="14" t="str">
        <f>IF(Q133&lt;&gt;"",1,"")</f>
        <v/>
      </c>
      <c r="S133" s="21" t="s">
        <v>1897</v>
      </c>
      <c r="T133" s="14" t="s">
        <v>623</v>
      </c>
      <c r="U133" s="21" t="s">
        <v>624</v>
      </c>
      <c r="V133" s="14" t="s">
        <v>43</v>
      </c>
      <c r="W133" s="14">
        <f>IF(V133&lt;&gt;"",1,"")</f>
        <v>1</v>
      </c>
      <c r="X133" s="21"/>
      <c r="Y133" s="14" t="str">
        <f>IF(X133&lt;&gt;"",1,"")</f>
        <v/>
      </c>
      <c r="Z133" s="14" t="s">
        <v>1493</v>
      </c>
      <c r="AA133" s="21" t="s">
        <v>1494</v>
      </c>
      <c r="AB133" s="14" t="s">
        <v>778</v>
      </c>
      <c r="AC133" s="21"/>
      <c r="AD133" s="14" t="str">
        <f>IF(AC133&lt;&gt;"",1,"")</f>
        <v/>
      </c>
      <c r="AE133" s="14" t="s">
        <v>1953</v>
      </c>
      <c r="AF133" s="14">
        <f>IF(AE133&lt;&gt;"",1,"")</f>
        <v>1</v>
      </c>
      <c r="AG133" s="21" t="s">
        <v>625</v>
      </c>
      <c r="AH133" s="14" t="s">
        <v>1136</v>
      </c>
      <c r="AI133" s="21" t="s">
        <v>626</v>
      </c>
      <c r="AJ133" s="14">
        <f>IF(AI133&lt;&gt;"",1,"")</f>
        <v>1</v>
      </c>
      <c r="AK133" s="14" t="s">
        <v>1714</v>
      </c>
      <c r="AL133" s="21" t="s">
        <v>1715</v>
      </c>
      <c r="AM133" s="14" t="s">
        <v>1956</v>
      </c>
      <c r="AN133" s="14">
        <f>IF(AM133&lt;&gt;"",1,"")</f>
        <v>1</v>
      </c>
      <c r="AO133" s="21"/>
      <c r="AP133" s="14" t="str">
        <f>IF(AO133&lt;&gt;"",1,"")</f>
        <v/>
      </c>
      <c r="AQ133" s="14"/>
      <c r="AR133" s="21"/>
      <c r="AS133" s="14" t="str">
        <f>IF(AR133&lt;&gt;"",1,"")</f>
        <v/>
      </c>
      <c r="AT133" s="14" t="s">
        <v>1953</v>
      </c>
      <c r="AU133" s="14">
        <f>IF(AT133&lt;&gt;"",1,"")</f>
        <v>1</v>
      </c>
      <c r="AV133" s="21" t="s">
        <v>1172</v>
      </c>
      <c r="AW133" s="14" t="s">
        <v>100</v>
      </c>
      <c r="AX133" s="6">
        <f>IF(AW133&lt;&gt;"",1,"")</f>
        <v>1</v>
      </c>
      <c r="AY133" s="26" t="s">
        <v>1178</v>
      </c>
    </row>
    <row r="134" spans="1:51" ht="409.6">
      <c r="A134" s="21">
        <f t="shared" si="2"/>
        <v>132</v>
      </c>
      <c r="B134" s="49" t="s">
        <v>48</v>
      </c>
      <c r="C134" s="21" t="s">
        <v>37</v>
      </c>
      <c r="D134" s="14">
        <f>IF(C134&lt;&gt;"",1,"")</f>
        <v>1</v>
      </c>
      <c r="E134" s="14"/>
      <c r="F134" s="14" t="str">
        <f>IF(E134&lt;&gt;"",1,"")</f>
        <v/>
      </c>
      <c r="G134" s="21" t="s">
        <v>342</v>
      </c>
      <c r="H134" s="14">
        <f>IF(G134&lt;&gt;"",1,"")</f>
        <v>1</v>
      </c>
      <c r="I134" s="14" t="s">
        <v>39</v>
      </c>
      <c r="J134" s="14">
        <f>IF(I134&lt;&gt;"",1,"")</f>
        <v>1</v>
      </c>
      <c r="K134" s="14" t="s">
        <v>1023</v>
      </c>
      <c r="L134" s="21" t="s">
        <v>40</v>
      </c>
      <c r="M134" s="14">
        <f>IF(L134&lt;&gt;"",1,"")</f>
        <v>1</v>
      </c>
      <c r="N134" s="21"/>
      <c r="O134" s="21"/>
      <c r="P134" s="14" t="str">
        <f>IF(O134&lt;&gt;"",1,"")</f>
        <v/>
      </c>
      <c r="Q134" s="14"/>
      <c r="R134" s="14" t="str">
        <f>IF(Q134&lt;&gt;"",1,"")</f>
        <v/>
      </c>
      <c r="S134" s="21" t="s">
        <v>1898</v>
      </c>
      <c r="T134" s="14" t="s">
        <v>623</v>
      </c>
      <c r="U134" s="21" t="s">
        <v>624</v>
      </c>
      <c r="V134" s="14" t="s">
        <v>43</v>
      </c>
      <c r="W134" s="14">
        <f>IF(V134&lt;&gt;"",1,"")</f>
        <v>1</v>
      </c>
      <c r="X134" s="21"/>
      <c r="Y134" s="14" t="str">
        <f>IF(X134&lt;&gt;"",1,"")</f>
        <v/>
      </c>
      <c r="Z134" s="14" t="s">
        <v>1495</v>
      </c>
      <c r="AA134" s="21" t="s">
        <v>1496</v>
      </c>
      <c r="AB134" s="14" t="s">
        <v>755</v>
      </c>
      <c r="AC134" s="21"/>
      <c r="AD134" s="14" t="str">
        <f>IF(AC134&lt;&gt;"",1,"")</f>
        <v/>
      </c>
      <c r="AE134" s="14" t="s">
        <v>1953</v>
      </c>
      <c r="AF134" s="14">
        <f>IF(AE134&lt;&gt;"",1,"")</f>
        <v>1</v>
      </c>
      <c r="AG134" s="21" t="s">
        <v>431</v>
      </c>
      <c r="AH134" s="14" t="s">
        <v>627</v>
      </c>
      <c r="AI134" s="21" t="s">
        <v>52</v>
      </c>
      <c r="AJ134" s="14">
        <f>IF(AI134&lt;&gt;"",1,"")</f>
        <v>1</v>
      </c>
      <c r="AK134" s="14" t="s">
        <v>1716</v>
      </c>
      <c r="AL134" s="21" t="s">
        <v>1717</v>
      </c>
      <c r="AM134" s="14" t="s">
        <v>1955</v>
      </c>
      <c r="AN134" s="14">
        <f>IF(AM134&lt;&gt;"",1,"")</f>
        <v>1</v>
      </c>
      <c r="AO134" s="15" t="s">
        <v>1957</v>
      </c>
      <c r="AP134" s="14">
        <f>IF(AO134&lt;&gt;"",1,"")</f>
        <v>1</v>
      </c>
      <c r="AQ134" s="14" t="s">
        <v>1757</v>
      </c>
      <c r="AR134" s="21" t="s">
        <v>428</v>
      </c>
      <c r="AS134" s="14">
        <f>IF(AR134&lt;&gt;"",1,"")</f>
        <v>1</v>
      </c>
      <c r="AT134" s="15" t="s">
        <v>1952</v>
      </c>
      <c r="AU134" s="14">
        <f>IF(AT134&lt;&gt;"",1,"")</f>
        <v>1</v>
      </c>
      <c r="AV134" s="21" t="s">
        <v>1770</v>
      </c>
      <c r="AW134" s="14" t="s">
        <v>428</v>
      </c>
      <c r="AX134" s="6">
        <f>IF(AW134&lt;&gt;"",1,"")</f>
        <v>1</v>
      </c>
      <c r="AY134" s="6"/>
    </row>
    <row r="135" spans="1:51" ht="201.6">
      <c r="A135" s="21">
        <f t="shared" si="2"/>
        <v>133</v>
      </c>
      <c r="B135" s="15" t="s">
        <v>54</v>
      </c>
      <c r="C135" s="21" t="s">
        <v>37</v>
      </c>
      <c r="D135" s="14">
        <f>IF(C135&lt;&gt;"",1,"")</f>
        <v>1</v>
      </c>
      <c r="E135" s="14"/>
      <c r="F135" s="14" t="str">
        <f>IF(E135&lt;&gt;"",1,"")</f>
        <v/>
      </c>
      <c r="G135" s="21" t="s">
        <v>481</v>
      </c>
      <c r="H135" s="14">
        <f>IF(G135&lt;&gt;"",1,"")</f>
        <v>1</v>
      </c>
      <c r="I135" s="14" t="s">
        <v>39</v>
      </c>
      <c r="J135" s="14">
        <f>IF(I135&lt;&gt;"",1,"")</f>
        <v>1</v>
      </c>
      <c r="K135" s="14" t="s">
        <v>1055</v>
      </c>
      <c r="L135" s="21" t="s">
        <v>40</v>
      </c>
      <c r="M135" s="14">
        <f>IF(L135&lt;&gt;"",1,"")</f>
        <v>1</v>
      </c>
      <c r="N135" s="21"/>
      <c r="O135" s="21"/>
      <c r="P135" s="14" t="str">
        <f>IF(O135&lt;&gt;"",1,"")</f>
        <v/>
      </c>
      <c r="Q135" s="14"/>
      <c r="R135" s="14" t="str">
        <f>IF(Q135&lt;&gt;"",1,"")</f>
        <v/>
      </c>
      <c r="S135" s="21" t="s">
        <v>1899</v>
      </c>
      <c r="T135" s="14" t="s">
        <v>628</v>
      </c>
      <c r="U135" s="21" t="s">
        <v>629</v>
      </c>
      <c r="V135" s="14" t="s">
        <v>43</v>
      </c>
      <c r="W135" s="14">
        <f>IF(V135&lt;&gt;"",1,"")</f>
        <v>1</v>
      </c>
      <c r="X135" s="21"/>
      <c r="Y135" s="14" t="str">
        <f>IF(X135&lt;&gt;"",1,"")</f>
        <v/>
      </c>
      <c r="Z135" s="14" t="s">
        <v>1497</v>
      </c>
      <c r="AA135" s="21" t="s">
        <v>1498</v>
      </c>
      <c r="AB135" s="14" t="s">
        <v>756</v>
      </c>
      <c r="AC135" s="21" t="s">
        <v>27</v>
      </c>
      <c r="AD135" s="14">
        <f>IF(AC135&lt;&gt;"",1,"")</f>
        <v>1</v>
      </c>
      <c r="AE135" s="14"/>
      <c r="AF135" s="14" t="str">
        <f>IF(AE135&lt;&gt;"",1,"")</f>
        <v/>
      </c>
      <c r="AG135" s="21"/>
      <c r="AH135" s="14" t="s">
        <v>630</v>
      </c>
      <c r="AI135" s="21"/>
      <c r="AJ135" s="14" t="str">
        <f>IF(AI135&lt;&gt;"",1,"")</f>
        <v/>
      </c>
      <c r="AK135" s="14" t="s">
        <v>1718</v>
      </c>
      <c r="AL135" s="21" t="s">
        <v>1719</v>
      </c>
      <c r="AM135" s="14" t="s">
        <v>1956</v>
      </c>
      <c r="AN135" s="14">
        <f>IF(AM135&lt;&gt;"",1,"")</f>
        <v>1</v>
      </c>
      <c r="AO135" s="21" t="s">
        <v>1958</v>
      </c>
      <c r="AP135" s="14">
        <f>IF(AO135&lt;&gt;"",1,"")</f>
        <v>1</v>
      </c>
      <c r="AQ135" s="14" t="s">
        <v>1758</v>
      </c>
      <c r="AR135" s="21"/>
      <c r="AS135" s="14" t="str">
        <f>IF(AR135&lt;&gt;"",1,"")</f>
        <v/>
      </c>
      <c r="AT135" s="14"/>
      <c r="AU135" s="14" t="str">
        <f>IF(AT135&lt;&gt;"",1,"")</f>
        <v/>
      </c>
      <c r="AV135" s="21"/>
      <c r="AW135" s="14"/>
      <c r="AX135" s="6" t="str">
        <f>IF(AW135&lt;&gt;"",1,"")</f>
        <v/>
      </c>
      <c r="AY135" s="6"/>
    </row>
    <row r="136" spans="1:51" ht="129.6">
      <c r="A136" s="21">
        <f t="shared" si="2"/>
        <v>134</v>
      </c>
      <c r="B136" s="15" t="s">
        <v>105</v>
      </c>
      <c r="C136" s="21" t="s">
        <v>37</v>
      </c>
      <c r="D136" s="14">
        <f>IF(C136&lt;&gt;"",1,"")</f>
        <v>1</v>
      </c>
      <c r="E136" s="14"/>
      <c r="F136" s="14" t="str">
        <f>IF(E136&lt;&gt;"",1,"")</f>
        <v/>
      </c>
      <c r="G136" s="21" t="s">
        <v>492</v>
      </c>
      <c r="H136" s="14">
        <f>IF(G136&lt;&gt;"",1,"")</f>
        <v>1</v>
      </c>
      <c r="I136" s="14" t="s">
        <v>106</v>
      </c>
      <c r="J136" s="14">
        <f>IF(I136&lt;&gt;"",1,"")</f>
        <v>1</v>
      </c>
      <c r="K136" s="14" t="s">
        <v>1780</v>
      </c>
      <c r="L136" s="21" t="s">
        <v>40</v>
      </c>
      <c r="M136" s="14">
        <f>IF(L136&lt;&gt;"",1,"")</f>
        <v>1</v>
      </c>
      <c r="N136" s="21"/>
      <c r="O136" s="21"/>
      <c r="P136" s="14" t="str">
        <f>IF(O136&lt;&gt;"",1,"")</f>
        <v/>
      </c>
      <c r="Q136" s="14"/>
      <c r="R136" s="14" t="str">
        <f>IF(Q136&lt;&gt;"",1,"")</f>
        <v/>
      </c>
      <c r="S136" s="21" t="s">
        <v>1900</v>
      </c>
      <c r="T136" s="14" t="s">
        <v>631</v>
      </c>
      <c r="U136" s="21" t="s">
        <v>632</v>
      </c>
      <c r="V136" s="14" t="s">
        <v>43</v>
      </c>
      <c r="W136" s="14">
        <f>IF(V136&lt;&gt;"",1,"")</f>
        <v>1</v>
      </c>
      <c r="X136" s="21"/>
      <c r="Y136" s="14" t="str">
        <f>IF(X136&lt;&gt;"",1,"")</f>
        <v/>
      </c>
      <c r="Z136" s="14" t="s">
        <v>1499</v>
      </c>
      <c r="AA136" s="21" t="s">
        <v>1500</v>
      </c>
      <c r="AB136" s="14" t="s">
        <v>109</v>
      </c>
      <c r="AC136" s="21"/>
      <c r="AD136" s="14" t="str">
        <f>IF(AC136&lt;&gt;"",1,"")</f>
        <v/>
      </c>
      <c r="AE136" s="14" t="s">
        <v>1953</v>
      </c>
      <c r="AF136" s="14">
        <f>IF(AE136&lt;&gt;"",1,"")</f>
        <v>1</v>
      </c>
      <c r="AG136" s="21" t="s">
        <v>431</v>
      </c>
      <c r="AH136" s="14" t="s">
        <v>1137</v>
      </c>
      <c r="AI136" s="21" t="s">
        <v>52</v>
      </c>
      <c r="AJ136" s="14">
        <f>IF(AI136&lt;&gt;"",1,"")</f>
        <v>1</v>
      </c>
      <c r="AK136" s="14" t="s">
        <v>1720</v>
      </c>
      <c r="AL136" s="21" t="s">
        <v>1721</v>
      </c>
      <c r="AM136" s="14" t="s">
        <v>1956</v>
      </c>
      <c r="AN136" s="14">
        <f>IF(AM136&lt;&gt;"",1,"")</f>
        <v>1</v>
      </c>
      <c r="AO136" s="21"/>
      <c r="AP136" s="14" t="str">
        <f>IF(AO136&lt;&gt;"",1,"")</f>
        <v/>
      </c>
      <c r="AQ136" s="14"/>
      <c r="AR136" s="21"/>
      <c r="AS136" s="14" t="str">
        <f>IF(AR136&lt;&gt;"",1,"")</f>
        <v/>
      </c>
      <c r="AT136" s="14" t="s">
        <v>1953</v>
      </c>
      <c r="AU136" s="14">
        <f>IF(AT136&lt;&gt;"",1,"")</f>
        <v>1</v>
      </c>
      <c r="AV136" s="21" t="s">
        <v>1173</v>
      </c>
      <c r="AW136" s="14" t="s">
        <v>46</v>
      </c>
      <c r="AX136" s="6">
        <f>IF(AW136&lt;&gt;"",1,"")</f>
        <v>1</v>
      </c>
      <c r="AY136" s="6"/>
    </row>
    <row r="137" spans="1:51" ht="409.6">
      <c r="A137" s="21">
        <f t="shared" si="2"/>
        <v>135</v>
      </c>
      <c r="B137" s="15" t="s">
        <v>633</v>
      </c>
      <c r="C137" s="21" t="s">
        <v>37</v>
      </c>
      <c r="D137" s="14">
        <f>IF(C137&lt;&gt;"",1,"")</f>
        <v>1</v>
      </c>
      <c r="E137" s="14"/>
      <c r="F137" s="14" t="str">
        <f>IF(E137&lt;&gt;"",1,"")</f>
        <v/>
      </c>
      <c r="G137" s="21" t="s">
        <v>481</v>
      </c>
      <c r="H137" s="14">
        <f>IF(G137&lt;&gt;"",1,"")</f>
        <v>1</v>
      </c>
      <c r="I137" s="14" t="s">
        <v>39</v>
      </c>
      <c r="J137" s="14">
        <f>IF(I137&lt;&gt;"",1,"")</f>
        <v>1</v>
      </c>
      <c r="K137" s="14" t="s">
        <v>1265</v>
      </c>
      <c r="L137" s="21" t="s">
        <v>14</v>
      </c>
      <c r="M137" s="14">
        <f>IF(L137&lt;&gt;"",1,"")</f>
        <v>1</v>
      </c>
      <c r="N137" s="21" t="s">
        <v>634</v>
      </c>
      <c r="O137" s="21"/>
      <c r="P137" s="14" t="str">
        <f>IF(O137&lt;&gt;"",1,"")</f>
        <v/>
      </c>
      <c r="Q137" s="14" t="s">
        <v>19</v>
      </c>
      <c r="R137" s="14">
        <f>IF(Q137&lt;&gt;"",1,"")</f>
        <v>1</v>
      </c>
      <c r="S137" s="21" t="s">
        <v>1824</v>
      </c>
      <c r="T137" s="14" t="s">
        <v>635</v>
      </c>
      <c r="U137" s="21" t="s">
        <v>636</v>
      </c>
      <c r="V137" s="14" t="s">
        <v>43</v>
      </c>
      <c r="W137" s="14">
        <f>IF(V137&lt;&gt;"",1,"")</f>
        <v>1</v>
      </c>
      <c r="X137" s="21"/>
      <c r="Y137" s="14" t="str">
        <f>IF(X137&lt;&gt;"",1,"")</f>
        <v/>
      </c>
      <c r="Z137" s="14" t="s">
        <v>1501</v>
      </c>
      <c r="AA137" s="21" t="s">
        <v>1502</v>
      </c>
      <c r="AB137" s="14" t="s">
        <v>765</v>
      </c>
      <c r="AC137" s="21" t="s">
        <v>1954</v>
      </c>
      <c r="AD137" s="14">
        <f>IF(AC137&lt;&gt;"",1,"")</f>
        <v>1</v>
      </c>
      <c r="AE137" s="14" t="s">
        <v>1952</v>
      </c>
      <c r="AF137" s="14">
        <f>IF(AE137&lt;&gt;"",1,"")</f>
        <v>1</v>
      </c>
      <c r="AG137" s="21" t="s">
        <v>431</v>
      </c>
      <c r="AH137" s="14" t="s">
        <v>1536</v>
      </c>
      <c r="AI137" s="21" t="s">
        <v>52</v>
      </c>
      <c r="AJ137" s="14">
        <f>IF(AI137&lt;&gt;"",1,"")</f>
        <v>1</v>
      </c>
      <c r="AK137" s="14" t="s">
        <v>1722</v>
      </c>
      <c r="AL137" s="21" t="s">
        <v>1723</v>
      </c>
      <c r="AM137" s="14" t="s">
        <v>1956</v>
      </c>
      <c r="AN137" s="14">
        <f>IF(AM137&lt;&gt;"",1,"")</f>
        <v>1</v>
      </c>
      <c r="AO137" s="15" t="s">
        <v>1957</v>
      </c>
      <c r="AP137" s="14">
        <f>IF(AO137&lt;&gt;"",1,"")</f>
        <v>1</v>
      </c>
      <c r="AQ137" s="14" t="s">
        <v>1759</v>
      </c>
      <c r="AR137" s="21" t="s">
        <v>46</v>
      </c>
      <c r="AS137" s="14">
        <f>IF(AR137&lt;&gt;"",1,"")</f>
        <v>1</v>
      </c>
      <c r="AT137" s="15" t="s">
        <v>1952</v>
      </c>
      <c r="AU137" s="14">
        <f>IF(AT137&lt;&gt;"",1,"")</f>
        <v>1</v>
      </c>
      <c r="AV137" s="21" t="s">
        <v>1759</v>
      </c>
      <c r="AW137" s="14" t="s">
        <v>46</v>
      </c>
      <c r="AX137" s="6">
        <f>IF(AW137&lt;&gt;"",1,"")</f>
        <v>1</v>
      </c>
      <c r="AY137" s="6"/>
    </row>
    <row r="138" spans="1:51" ht="216">
      <c r="A138" s="21">
        <f t="shared" si="2"/>
        <v>136</v>
      </c>
      <c r="B138" s="15" t="s">
        <v>569</v>
      </c>
      <c r="C138" s="21" t="s">
        <v>37</v>
      </c>
      <c r="D138" s="14">
        <f>IF(C138&lt;&gt;"",1,"")</f>
        <v>1</v>
      </c>
      <c r="E138" s="14"/>
      <c r="F138" s="14" t="str">
        <f>IF(E138&lt;&gt;"",1,"")</f>
        <v/>
      </c>
      <c r="G138" s="21" t="s">
        <v>50</v>
      </c>
      <c r="H138" s="14">
        <f>IF(G138&lt;&gt;"",1,"")</f>
        <v>1</v>
      </c>
      <c r="I138" s="14" t="s">
        <v>106</v>
      </c>
      <c r="J138" s="14">
        <f>IF(I138&lt;&gt;"",1,"")</f>
        <v>1</v>
      </c>
      <c r="K138" s="14" t="s">
        <v>1056</v>
      </c>
      <c r="L138" s="21" t="s">
        <v>40</v>
      </c>
      <c r="M138" s="14">
        <f>IF(L138&lt;&gt;"",1,"")</f>
        <v>1</v>
      </c>
      <c r="N138" s="21"/>
      <c r="O138" s="21"/>
      <c r="P138" s="14" t="str">
        <f>IF(O138&lt;&gt;"",1,"")</f>
        <v/>
      </c>
      <c r="Q138" s="14"/>
      <c r="R138" s="14" t="str">
        <f>IF(Q138&lt;&gt;"",1,"")</f>
        <v/>
      </c>
      <c r="S138" s="21" t="s">
        <v>1901</v>
      </c>
      <c r="T138" s="14" t="s">
        <v>637</v>
      </c>
      <c r="U138" s="21" t="s">
        <v>638</v>
      </c>
      <c r="V138" s="14" t="s">
        <v>43</v>
      </c>
      <c r="W138" s="14">
        <f>IF(V138&lt;&gt;"",1,"")</f>
        <v>1</v>
      </c>
      <c r="X138" s="21"/>
      <c r="Y138" s="14" t="str">
        <f>IF(X138&lt;&gt;"",1,"")</f>
        <v/>
      </c>
      <c r="Z138" s="14" t="s">
        <v>1503</v>
      </c>
      <c r="AA138" s="21" t="s">
        <v>1504</v>
      </c>
      <c r="AB138" s="14" t="s">
        <v>759</v>
      </c>
      <c r="AC138" s="21"/>
      <c r="AD138" s="14" t="str">
        <f>IF(AC138&lt;&gt;"",1,"")</f>
        <v/>
      </c>
      <c r="AE138" s="14" t="s">
        <v>1953</v>
      </c>
      <c r="AF138" s="14">
        <f>IF(AE138&lt;&gt;"",1,"")</f>
        <v>1</v>
      </c>
      <c r="AG138" s="21" t="s">
        <v>431</v>
      </c>
      <c r="AH138" s="14" t="s">
        <v>639</v>
      </c>
      <c r="AI138" s="21" t="s">
        <v>52</v>
      </c>
      <c r="AJ138" s="14">
        <f>IF(AI138&lt;&gt;"",1,"")</f>
        <v>1</v>
      </c>
      <c r="AK138" s="14" t="s">
        <v>1724</v>
      </c>
      <c r="AL138" s="21" t="s">
        <v>1725</v>
      </c>
      <c r="AM138" s="14" t="s">
        <v>1956</v>
      </c>
      <c r="AN138" s="14">
        <f>IF(AM138&lt;&gt;"",1,"")</f>
        <v>1</v>
      </c>
      <c r="AO138" s="21"/>
      <c r="AP138" s="14" t="str">
        <f>IF(AO138&lt;&gt;"",1,"")</f>
        <v/>
      </c>
      <c r="AQ138" s="14"/>
      <c r="AR138" s="21"/>
      <c r="AS138" s="14" t="str">
        <f>IF(AR138&lt;&gt;"",1,"")</f>
        <v/>
      </c>
      <c r="AT138" s="14" t="s">
        <v>1953</v>
      </c>
      <c r="AU138" s="14">
        <f>IF(AT138&lt;&gt;"",1,"")</f>
        <v>1</v>
      </c>
      <c r="AV138" s="21" t="s">
        <v>640</v>
      </c>
      <c r="AW138" s="14" t="s">
        <v>242</v>
      </c>
      <c r="AX138" s="6">
        <f>IF(AW138&lt;&gt;"",1,"")</f>
        <v>1</v>
      </c>
      <c r="AY138" s="6"/>
    </row>
    <row r="139" spans="1:51" ht="187.2">
      <c r="A139" s="21">
        <f t="shared" si="2"/>
        <v>137</v>
      </c>
      <c r="B139" s="14" t="s">
        <v>641</v>
      </c>
      <c r="C139" s="21"/>
      <c r="D139" s="14" t="str">
        <f>IF(C139&lt;&gt;"",1,"")</f>
        <v/>
      </c>
      <c r="E139" s="14" t="s">
        <v>1179</v>
      </c>
      <c r="F139" s="14">
        <f>IF(E139&lt;&gt;"",1,"")</f>
        <v>1</v>
      </c>
      <c r="G139" s="21" t="s">
        <v>342</v>
      </c>
      <c r="H139" s="14">
        <f>IF(G139&lt;&gt;"",1,"")</f>
        <v>1</v>
      </c>
      <c r="I139" s="14" t="s">
        <v>39</v>
      </c>
      <c r="J139" s="14">
        <f>IF(I139&lt;&gt;"",1,"")</f>
        <v>1</v>
      </c>
      <c r="K139" s="14" t="s">
        <v>1057</v>
      </c>
      <c r="L139" s="21" t="s">
        <v>40</v>
      </c>
      <c r="M139" s="14">
        <f>IF(L139&lt;&gt;"",1,"")</f>
        <v>1</v>
      </c>
      <c r="N139" s="21"/>
      <c r="O139" s="21"/>
      <c r="P139" s="14" t="str">
        <f>IF(O139&lt;&gt;"",1,"")</f>
        <v/>
      </c>
      <c r="Q139" s="14"/>
      <c r="R139" s="14" t="str">
        <f>IF(Q139&lt;&gt;"",1,"")</f>
        <v/>
      </c>
      <c r="S139" s="21" t="s">
        <v>1947</v>
      </c>
      <c r="T139" s="14" t="s">
        <v>642</v>
      </c>
      <c r="U139" s="21" t="s">
        <v>643</v>
      </c>
      <c r="V139" s="14" t="s">
        <v>43</v>
      </c>
      <c r="W139" s="14">
        <f>IF(V139&lt;&gt;"",1,"")</f>
        <v>1</v>
      </c>
      <c r="X139" s="21"/>
      <c r="Y139" s="14" t="str">
        <f>IF(X139&lt;&gt;"",1,"")</f>
        <v/>
      </c>
      <c r="Z139" s="14" t="s">
        <v>1505</v>
      </c>
      <c r="AA139" s="21" t="s">
        <v>1506</v>
      </c>
      <c r="AB139" s="14" t="s">
        <v>763</v>
      </c>
      <c r="AC139" s="21" t="s">
        <v>27</v>
      </c>
      <c r="AD139" s="14">
        <f>IF(AC139&lt;&gt;"",1,"")</f>
        <v>1</v>
      </c>
      <c r="AE139" s="14"/>
      <c r="AF139" s="14" t="str">
        <f>IF(AE139&lt;&gt;"",1,"")</f>
        <v/>
      </c>
      <c r="AG139" s="21"/>
      <c r="AH139" s="14" t="s">
        <v>1086</v>
      </c>
      <c r="AI139" s="21"/>
      <c r="AJ139" s="14" t="str">
        <f>IF(AI139&lt;&gt;"",1,"")</f>
        <v/>
      </c>
      <c r="AK139" s="14"/>
      <c r="AL139" s="21"/>
      <c r="AM139" s="14"/>
      <c r="AN139" s="14" t="str">
        <f>IF(AM139&lt;&gt;"",1,"")</f>
        <v/>
      </c>
      <c r="AO139" s="21"/>
      <c r="AP139" s="14" t="str">
        <f>IF(AO139&lt;&gt;"",1,"")</f>
        <v/>
      </c>
      <c r="AQ139" s="14"/>
      <c r="AR139" s="21"/>
      <c r="AS139" s="14" t="str">
        <f>IF(AR139&lt;&gt;"",1,"")</f>
        <v/>
      </c>
      <c r="AT139" s="14"/>
      <c r="AU139" s="14" t="str">
        <f>IF(AT139&lt;&gt;"",1,"")</f>
        <v/>
      </c>
      <c r="AV139" s="21"/>
      <c r="AW139" s="14"/>
      <c r="AX139" s="6" t="str">
        <f>IF(AW139&lt;&gt;"",1,"")</f>
        <v/>
      </c>
      <c r="AY139" s="6"/>
    </row>
    <row r="140" spans="1:51" ht="331.2">
      <c r="A140" s="21">
        <f t="shared" si="2"/>
        <v>138</v>
      </c>
      <c r="B140" s="15" t="s">
        <v>585</v>
      </c>
      <c r="C140" s="21" t="s">
        <v>37</v>
      </c>
      <c r="D140" s="14">
        <f>IF(C140&lt;&gt;"",1,"")</f>
        <v>1</v>
      </c>
      <c r="E140" s="14"/>
      <c r="F140" s="14" t="str">
        <f>IF(E140&lt;&gt;"",1,"")</f>
        <v/>
      </c>
      <c r="G140" s="21" t="s">
        <v>38</v>
      </c>
      <c r="H140" s="14">
        <f>IF(G140&lt;&gt;"",1,"")</f>
        <v>1</v>
      </c>
      <c r="I140" s="14" t="s">
        <v>39</v>
      </c>
      <c r="J140" s="14">
        <f>IF(I140&lt;&gt;"",1,"")</f>
        <v>1</v>
      </c>
      <c r="K140" s="14" t="s">
        <v>1017</v>
      </c>
      <c r="L140" s="21" t="s">
        <v>40</v>
      </c>
      <c r="M140" s="14">
        <f>IF(L140&lt;&gt;"",1,"")</f>
        <v>1</v>
      </c>
      <c r="N140" s="21"/>
      <c r="O140" s="21"/>
      <c r="P140" s="14" t="str">
        <f>IF(O140&lt;&gt;"",1,"")</f>
        <v/>
      </c>
      <c r="Q140" s="14"/>
      <c r="R140" s="14" t="str">
        <f>IF(Q140&lt;&gt;"",1,"")</f>
        <v/>
      </c>
      <c r="S140" s="21" t="s">
        <v>1902</v>
      </c>
      <c r="T140" s="14" t="s">
        <v>644</v>
      </c>
      <c r="U140" s="21" t="s">
        <v>645</v>
      </c>
      <c r="V140" s="14" t="s">
        <v>43</v>
      </c>
      <c r="W140" s="14">
        <f>IF(V140&lt;&gt;"",1,"")</f>
        <v>1</v>
      </c>
      <c r="X140" s="21"/>
      <c r="Y140" s="14" t="str">
        <f>IF(X140&lt;&gt;"",1,"")</f>
        <v/>
      </c>
      <c r="Z140" s="14" t="s">
        <v>1507</v>
      </c>
      <c r="AA140" s="21" t="s">
        <v>1508</v>
      </c>
      <c r="AB140" s="14" t="s">
        <v>747</v>
      </c>
      <c r="AC140" s="21" t="s">
        <v>1954</v>
      </c>
      <c r="AD140" s="14">
        <f>IF(AC140&lt;&gt;"",1,"")</f>
        <v>1</v>
      </c>
      <c r="AE140" s="14" t="s">
        <v>1952</v>
      </c>
      <c r="AF140" s="14">
        <f>IF(AE140&lt;&gt;"",1,"")</f>
        <v>1</v>
      </c>
      <c r="AG140" s="21" t="s">
        <v>431</v>
      </c>
      <c r="AH140" s="14" t="s">
        <v>1537</v>
      </c>
      <c r="AI140" s="21" t="s">
        <v>52</v>
      </c>
      <c r="AJ140" s="14">
        <f>IF(AI140&lt;&gt;"",1,"")</f>
        <v>1</v>
      </c>
      <c r="AK140" s="14" t="s">
        <v>1726</v>
      </c>
      <c r="AL140" s="21" t="s">
        <v>1727</v>
      </c>
      <c r="AM140" s="14" t="s">
        <v>1956</v>
      </c>
      <c r="AN140" s="14">
        <f>IF(AM140&lt;&gt;"",1,"")</f>
        <v>1</v>
      </c>
      <c r="AO140" s="15" t="s">
        <v>1957</v>
      </c>
      <c r="AP140" s="14">
        <f>IF(AO140&lt;&gt;"",1,"")</f>
        <v>1</v>
      </c>
      <c r="AQ140" s="14" t="s">
        <v>1760</v>
      </c>
      <c r="AR140" s="21" t="s">
        <v>447</v>
      </c>
      <c r="AS140" s="14">
        <f>IF(AR140&lt;&gt;"",1,"")</f>
        <v>1</v>
      </c>
      <c r="AT140" s="15" t="s">
        <v>1952</v>
      </c>
      <c r="AU140" s="14">
        <f>IF(AT140&lt;&gt;"",1,"")</f>
        <v>1</v>
      </c>
      <c r="AV140" s="21" t="s">
        <v>1760</v>
      </c>
      <c r="AW140" s="14" t="s">
        <v>447</v>
      </c>
      <c r="AX140" s="6">
        <f>IF(AW140&lt;&gt;"",1,"")</f>
        <v>1</v>
      </c>
      <c r="AY140" s="6"/>
    </row>
    <row r="141" spans="1:51" ht="201.6">
      <c r="A141" s="21">
        <f t="shared" si="2"/>
        <v>139</v>
      </c>
      <c r="B141" s="15" t="s">
        <v>585</v>
      </c>
      <c r="C141" s="21" t="s">
        <v>37</v>
      </c>
      <c r="D141" s="14">
        <f>IF(C141&lt;&gt;"",1,"")</f>
        <v>1</v>
      </c>
      <c r="E141" s="14"/>
      <c r="F141" s="14" t="str">
        <f>IF(E141&lt;&gt;"",1,"")</f>
        <v/>
      </c>
      <c r="G141" s="21" t="s">
        <v>60</v>
      </c>
      <c r="H141" s="14">
        <f>IF(G141&lt;&gt;"",1,"")</f>
        <v>1</v>
      </c>
      <c r="I141" s="14" t="s">
        <v>39</v>
      </c>
      <c r="J141" s="14">
        <f>IF(I141&lt;&gt;"",1,"")</f>
        <v>1</v>
      </c>
      <c r="K141" s="14" t="s">
        <v>1806</v>
      </c>
      <c r="L141" s="21" t="s">
        <v>14</v>
      </c>
      <c r="M141" s="14">
        <f>IF(L141&lt;&gt;"",1,"")</f>
        <v>1</v>
      </c>
      <c r="N141" s="21" t="s">
        <v>646</v>
      </c>
      <c r="O141" s="21" t="s">
        <v>17</v>
      </c>
      <c r="P141" s="14">
        <f>IF(O141&lt;&gt;"",1,"")</f>
        <v>1</v>
      </c>
      <c r="Q141" s="14"/>
      <c r="R141" s="14" t="str">
        <f>IF(Q141&lt;&gt;"",1,"")</f>
        <v/>
      </c>
      <c r="S141" s="21" t="s">
        <v>1903</v>
      </c>
      <c r="T141" s="14" t="s">
        <v>647</v>
      </c>
      <c r="U141" s="21" t="s">
        <v>1077</v>
      </c>
      <c r="V141" s="14" t="s">
        <v>43</v>
      </c>
      <c r="W141" s="14">
        <f>IF(V141&lt;&gt;"",1,"")</f>
        <v>1</v>
      </c>
      <c r="X141" s="21"/>
      <c r="Y141" s="14" t="str">
        <f>IF(X141&lt;&gt;"",1,"")</f>
        <v/>
      </c>
      <c r="Z141" s="14" t="s">
        <v>1509</v>
      </c>
      <c r="AA141" s="21" t="s">
        <v>1510</v>
      </c>
      <c r="AB141" s="14" t="s">
        <v>763</v>
      </c>
      <c r="AC141" s="21" t="s">
        <v>27</v>
      </c>
      <c r="AD141" s="14">
        <f>IF(AC141&lt;&gt;"",1,"")</f>
        <v>1</v>
      </c>
      <c r="AE141" s="14"/>
      <c r="AF141" s="14" t="str">
        <f>IF(AE141&lt;&gt;"",1,"")</f>
        <v/>
      </c>
      <c r="AG141" s="21"/>
      <c r="AH141" s="14" t="s">
        <v>648</v>
      </c>
      <c r="AI141" s="21"/>
      <c r="AJ141" s="14" t="str">
        <f>IF(AI141&lt;&gt;"",1,"")</f>
        <v/>
      </c>
      <c r="AK141" s="14"/>
      <c r="AL141" s="21"/>
      <c r="AM141" s="14"/>
      <c r="AN141" s="14" t="str">
        <f>IF(AM141&lt;&gt;"",1,"")</f>
        <v/>
      </c>
      <c r="AO141" s="21"/>
      <c r="AP141" s="14" t="str">
        <f>IF(AO141&lt;&gt;"",1,"")</f>
        <v/>
      </c>
      <c r="AQ141" s="14"/>
      <c r="AR141" s="21"/>
      <c r="AS141" s="14" t="str">
        <f>IF(AR141&lt;&gt;"",1,"")</f>
        <v/>
      </c>
      <c r="AT141" s="14"/>
      <c r="AU141" s="14" t="str">
        <f>IF(AT141&lt;&gt;"",1,"")</f>
        <v/>
      </c>
      <c r="AV141" s="21"/>
      <c r="AW141" s="14"/>
      <c r="AX141" s="6" t="str">
        <f>IF(AW141&lt;&gt;"",1,"")</f>
        <v/>
      </c>
      <c r="AY141" s="6"/>
    </row>
    <row r="142" spans="1:51" ht="216">
      <c r="A142" s="21">
        <f t="shared" si="2"/>
        <v>140</v>
      </c>
      <c r="B142" s="15" t="s">
        <v>116</v>
      </c>
      <c r="C142" s="21" t="s">
        <v>37</v>
      </c>
      <c r="D142" s="14">
        <f>IF(C142&lt;&gt;"",1,"")</f>
        <v>1</v>
      </c>
      <c r="E142" s="14"/>
      <c r="F142" s="14" t="str">
        <f>IF(E142&lt;&gt;"",1,"")</f>
        <v/>
      </c>
      <c r="G142" s="21" t="s">
        <v>60</v>
      </c>
      <c r="H142" s="14">
        <f>IF(G142&lt;&gt;"",1,"")</f>
        <v>1</v>
      </c>
      <c r="I142" s="14" t="s">
        <v>39</v>
      </c>
      <c r="J142" s="14">
        <f>IF(I142&lt;&gt;"",1,"")</f>
        <v>1</v>
      </c>
      <c r="K142" s="14" t="s">
        <v>1024</v>
      </c>
      <c r="L142" s="21" t="s">
        <v>40</v>
      </c>
      <c r="M142" s="14">
        <f>IF(L142&lt;&gt;"",1,"")</f>
        <v>1</v>
      </c>
      <c r="N142" s="21"/>
      <c r="O142" s="21"/>
      <c r="P142" s="14" t="str">
        <f>IF(O142&lt;&gt;"",1,"")</f>
        <v/>
      </c>
      <c r="Q142" s="14"/>
      <c r="R142" s="14" t="str">
        <f>IF(Q142&lt;&gt;"",1,"")</f>
        <v/>
      </c>
      <c r="S142" s="21" t="s">
        <v>1904</v>
      </c>
      <c r="T142" s="14" t="s">
        <v>649</v>
      </c>
      <c r="U142" s="21" t="s">
        <v>1078</v>
      </c>
      <c r="V142" s="14" t="s">
        <v>43</v>
      </c>
      <c r="W142" s="14">
        <f>IF(V142&lt;&gt;"",1,"")</f>
        <v>1</v>
      </c>
      <c r="X142" s="21"/>
      <c r="Y142" s="14" t="str">
        <f>IF(X142&lt;&gt;"",1,"")</f>
        <v/>
      </c>
      <c r="Z142" s="14" t="s">
        <v>1511</v>
      </c>
      <c r="AA142" s="21" t="s">
        <v>1512</v>
      </c>
      <c r="AB142" s="14" t="s">
        <v>782</v>
      </c>
      <c r="AC142" s="21"/>
      <c r="AD142" s="14" t="str">
        <f>IF(AC142&lt;&gt;"",1,"")</f>
        <v/>
      </c>
      <c r="AE142" s="14"/>
      <c r="AF142" s="14" t="str">
        <f>IF(AE142&lt;&gt;"",1,"")</f>
        <v/>
      </c>
      <c r="AG142" s="21"/>
      <c r="AH142" s="14" t="s">
        <v>1538</v>
      </c>
      <c r="AI142" s="21"/>
      <c r="AJ142" s="14" t="str">
        <f>IF(AI142&lt;&gt;"",1,"")</f>
        <v/>
      </c>
      <c r="AK142" s="14"/>
      <c r="AL142" s="21"/>
      <c r="AM142" s="14"/>
      <c r="AN142" s="14" t="str">
        <f>IF(AM142&lt;&gt;"",1,"")</f>
        <v/>
      </c>
      <c r="AO142" s="21"/>
      <c r="AP142" s="14" t="str">
        <f>IF(AO142&lt;&gt;"",1,"")</f>
        <v/>
      </c>
      <c r="AQ142" s="14"/>
      <c r="AR142" s="21"/>
      <c r="AS142" s="14" t="str">
        <f>IF(AR142&lt;&gt;"",1,"")</f>
        <v/>
      </c>
      <c r="AT142" s="14"/>
      <c r="AU142" s="14" t="str">
        <f>IF(AT142&lt;&gt;"",1,"")</f>
        <v/>
      </c>
      <c r="AV142" s="21"/>
      <c r="AW142" s="14"/>
      <c r="AX142" s="6" t="str">
        <f>IF(AW142&lt;&gt;"",1,"")</f>
        <v/>
      </c>
      <c r="AY142" s="6"/>
    </row>
    <row r="143" spans="1:51" ht="216">
      <c r="A143" s="21">
        <f t="shared" si="2"/>
        <v>141</v>
      </c>
      <c r="B143" s="15" t="s">
        <v>116</v>
      </c>
      <c r="C143" s="21" t="s">
        <v>37</v>
      </c>
      <c r="D143" s="14">
        <f>IF(C143&lt;&gt;"",1,"")</f>
        <v>1</v>
      </c>
      <c r="E143" s="14"/>
      <c r="F143" s="14" t="str">
        <f>IF(E143&lt;&gt;"",1,"")</f>
        <v/>
      </c>
      <c r="G143" s="21" t="s">
        <v>60</v>
      </c>
      <c r="H143" s="14">
        <f>IF(G143&lt;&gt;"",1,"")</f>
        <v>1</v>
      </c>
      <c r="I143" s="14" t="s">
        <v>39</v>
      </c>
      <c r="J143" s="14">
        <f>IF(I143&lt;&gt;"",1,"")</f>
        <v>1</v>
      </c>
      <c r="K143" s="14" t="s">
        <v>1024</v>
      </c>
      <c r="L143" s="21" t="s">
        <v>40</v>
      </c>
      <c r="M143" s="14">
        <f>IF(L143&lt;&gt;"",1,"")</f>
        <v>1</v>
      </c>
      <c r="N143" s="21"/>
      <c r="O143" s="21"/>
      <c r="P143" s="14" t="str">
        <f>IF(O143&lt;&gt;"",1,"")</f>
        <v/>
      </c>
      <c r="Q143" s="14"/>
      <c r="R143" s="14" t="str">
        <f>IF(Q143&lt;&gt;"",1,"")</f>
        <v/>
      </c>
      <c r="S143" s="21" t="s">
        <v>1904</v>
      </c>
      <c r="T143" s="14" t="s">
        <v>649</v>
      </c>
      <c r="U143" s="21" t="s">
        <v>1078</v>
      </c>
      <c r="V143" s="14" t="s">
        <v>43</v>
      </c>
      <c r="W143" s="14">
        <f>IF(V143&lt;&gt;"",1,"")</f>
        <v>1</v>
      </c>
      <c r="X143" s="21"/>
      <c r="Y143" s="14" t="str">
        <f>IF(X143&lt;&gt;"",1,"")</f>
        <v/>
      </c>
      <c r="Z143" s="14" t="s">
        <v>1513</v>
      </c>
      <c r="AA143" s="21" t="s">
        <v>1514</v>
      </c>
      <c r="AB143" s="14" t="s">
        <v>763</v>
      </c>
      <c r="AC143" s="21"/>
      <c r="AD143" s="14" t="str">
        <f>IF(AC143&lt;&gt;"",1,"")</f>
        <v/>
      </c>
      <c r="AE143" s="14" t="s">
        <v>1953</v>
      </c>
      <c r="AF143" s="14">
        <f>IF(AE143&lt;&gt;"",1,"")</f>
        <v>1</v>
      </c>
      <c r="AG143" s="21" t="s">
        <v>445</v>
      </c>
      <c r="AH143" s="14" t="s">
        <v>1138</v>
      </c>
      <c r="AI143" s="21" t="s">
        <v>412</v>
      </c>
      <c r="AJ143" s="14">
        <f>IF(AI143&lt;&gt;"",1,"")</f>
        <v>1</v>
      </c>
      <c r="AK143" s="14" t="s">
        <v>1728</v>
      </c>
      <c r="AL143" s="21" t="s">
        <v>1729</v>
      </c>
      <c r="AM143" s="14" t="s">
        <v>1956</v>
      </c>
      <c r="AN143" s="14">
        <f>IF(AM143&lt;&gt;"",1,"")</f>
        <v>1</v>
      </c>
      <c r="AO143" s="21"/>
      <c r="AP143" s="14" t="str">
        <f>IF(AO143&lt;&gt;"",1,"")</f>
        <v/>
      </c>
      <c r="AQ143" s="14"/>
      <c r="AR143" s="21"/>
      <c r="AS143" s="14" t="str">
        <f>IF(AR143&lt;&gt;"",1,"")</f>
        <v/>
      </c>
      <c r="AT143" s="14" t="s">
        <v>1953</v>
      </c>
      <c r="AU143" s="14">
        <f>IF(AT143&lt;&gt;"",1,"")</f>
        <v>1</v>
      </c>
      <c r="AV143" s="21" t="s">
        <v>1771</v>
      </c>
      <c r="AW143" s="14" t="s">
        <v>242</v>
      </c>
      <c r="AX143" s="6">
        <f>IF(AW143&lt;&gt;"",1,"")</f>
        <v>1</v>
      </c>
      <c r="AY143" s="6"/>
    </row>
    <row r="144" spans="1:51" ht="216">
      <c r="A144" s="21">
        <f t="shared" si="2"/>
        <v>142</v>
      </c>
      <c r="B144" s="14" t="s">
        <v>650</v>
      </c>
      <c r="C144" s="21"/>
      <c r="D144" s="14" t="str">
        <f>IF(C144&lt;&gt;"",1,"")</f>
        <v/>
      </c>
      <c r="E144" s="14" t="s">
        <v>1179</v>
      </c>
      <c r="F144" s="14">
        <f>IF(E144&lt;&gt;"",1,"")</f>
        <v>1</v>
      </c>
      <c r="G144" s="21" t="s">
        <v>50</v>
      </c>
      <c r="H144" s="14">
        <f>IF(G144&lt;&gt;"",1,"")</f>
        <v>1</v>
      </c>
      <c r="I144" s="14" t="s">
        <v>148</v>
      </c>
      <c r="J144" s="14">
        <f>IF(I144&lt;&gt;"",1,"")</f>
        <v>1</v>
      </c>
      <c r="K144" s="14" t="s">
        <v>1058</v>
      </c>
      <c r="L144" s="21" t="s">
        <v>40</v>
      </c>
      <c r="M144" s="14">
        <f>IF(L144&lt;&gt;"",1,"")</f>
        <v>1</v>
      </c>
      <c r="N144" s="21"/>
      <c r="O144" s="21"/>
      <c r="P144" s="14" t="str">
        <f>IF(O144&lt;&gt;"",1,"")</f>
        <v/>
      </c>
      <c r="Q144" s="14"/>
      <c r="R144" s="14" t="str">
        <f>IF(Q144&lt;&gt;"",1,"")</f>
        <v/>
      </c>
      <c r="S144" s="21" t="s">
        <v>1948</v>
      </c>
      <c r="T144" s="14" t="s">
        <v>651</v>
      </c>
      <c r="U144" s="21" t="s">
        <v>1079</v>
      </c>
      <c r="V144" s="14" t="s">
        <v>43</v>
      </c>
      <c r="W144" s="14">
        <f>IF(V144&lt;&gt;"",1,"")</f>
        <v>1</v>
      </c>
      <c r="X144" s="21"/>
      <c r="Y144" s="14" t="str">
        <f>IF(X144&lt;&gt;"",1,"")</f>
        <v/>
      </c>
      <c r="Z144" s="14" t="s">
        <v>1515</v>
      </c>
      <c r="AA144" s="21" t="s">
        <v>1516</v>
      </c>
      <c r="AB144" s="14" t="s">
        <v>771</v>
      </c>
      <c r="AC144" s="21"/>
      <c r="AD144" s="14" t="str">
        <f>IF(AC144&lt;&gt;"",1,"")</f>
        <v/>
      </c>
      <c r="AE144" s="14" t="s">
        <v>1953</v>
      </c>
      <c r="AF144" s="14">
        <f>IF(AE144&lt;&gt;"",1,"")</f>
        <v>1</v>
      </c>
      <c r="AG144" s="21" t="s">
        <v>625</v>
      </c>
      <c r="AH144" s="14" t="s">
        <v>652</v>
      </c>
      <c r="AI144" s="21" t="s">
        <v>626</v>
      </c>
      <c r="AJ144" s="14">
        <f>IF(AI144&lt;&gt;"",1,"")</f>
        <v>1</v>
      </c>
      <c r="AK144" s="14" t="s">
        <v>1730</v>
      </c>
      <c r="AL144" s="21" t="s">
        <v>1731</v>
      </c>
      <c r="AM144" s="14" t="s">
        <v>1956</v>
      </c>
      <c r="AN144" s="14">
        <f>IF(AM144&lt;&gt;"",1,"")</f>
        <v>1</v>
      </c>
      <c r="AO144" s="21"/>
      <c r="AP144" s="14" t="str">
        <f>IF(AO144&lt;&gt;"",1,"")</f>
        <v/>
      </c>
      <c r="AQ144" s="14"/>
      <c r="AR144" s="21"/>
      <c r="AS144" s="14" t="str">
        <f>IF(AR144&lt;&gt;"",1,"")</f>
        <v/>
      </c>
      <c r="AT144" s="14" t="s">
        <v>1953</v>
      </c>
      <c r="AU144" s="14">
        <f>IF(AT144&lt;&gt;"",1,"")</f>
        <v>1</v>
      </c>
      <c r="AV144" s="21" t="s">
        <v>1772</v>
      </c>
      <c r="AW144" s="14" t="s">
        <v>428</v>
      </c>
      <c r="AX144" s="6">
        <f>IF(AW144&lt;&gt;"",1,"")</f>
        <v>1</v>
      </c>
      <c r="AY144" s="6"/>
    </row>
    <row r="145" spans="1:51" ht="201.6">
      <c r="A145" s="21">
        <f t="shared" si="2"/>
        <v>143</v>
      </c>
      <c r="B145" s="15" t="s">
        <v>64</v>
      </c>
      <c r="C145" s="21"/>
      <c r="D145" s="14" t="str">
        <f>IF(C145&lt;&gt;"",1,"")</f>
        <v/>
      </c>
      <c r="E145" s="14" t="s">
        <v>1179</v>
      </c>
      <c r="F145" s="14">
        <f>IF(E145&lt;&gt;"",1,"")</f>
        <v>1</v>
      </c>
      <c r="G145" s="21" t="s">
        <v>342</v>
      </c>
      <c r="H145" s="14">
        <f>IF(G145&lt;&gt;"",1,"")</f>
        <v>1</v>
      </c>
      <c r="I145" s="14" t="s">
        <v>39</v>
      </c>
      <c r="J145" s="14">
        <f>IF(I145&lt;&gt;"",1,"")</f>
        <v>1</v>
      </c>
      <c r="K145" s="14" t="s">
        <v>1025</v>
      </c>
      <c r="L145" s="21" t="s">
        <v>40</v>
      </c>
      <c r="M145" s="14">
        <f>IF(L145&lt;&gt;"",1,"")</f>
        <v>1</v>
      </c>
      <c r="N145" s="21"/>
      <c r="O145" s="21"/>
      <c r="P145" s="14" t="str">
        <f>IF(O145&lt;&gt;"",1,"")</f>
        <v/>
      </c>
      <c r="Q145" s="14"/>
      <c r="R145" s="14" t="str">
        <f>IF(Q145&lt;&gt;"",1,"")</f>
        <v/>
      </c>
      <c r="S145" s="21" t="s">
        <v>1905</v>
      </c>
      <c r="T145" s="14" t="s">
        <v>653</v>
      </c>
      <c r="U145" s="21" t="s">
        <v>1291</v>
      </c>
      <c r="V145" s="14" t="s">
        <v>43</v>
      </c>
      <c r="W145" s="14">
        <f>IF(V145&lt;&gt;"",1,"")</f>
        <v>1</v>
      </c>
      <c r="X145" s="21"/>
      <c r="Y145" s="14" t="str">
        <f>IF(X145&lt;&gt;"",1,"")</f>
        <v/>
      </c>
      <c r="Z145" s="14" t="s">
        <v>1517</v>
      </c>
      <c r="AA145" s="21" t="s">
        <v>1518</v>
      </c>
      <c r="AB145" s="14" t="s">
        <v>783</v>
      </c>
      <c r="AC145" s="21"/>
      <c r="AD145" s="14" t="str">
        <f>IF(AC145&lt;&gt;"",1,"")</f>
        <v/>
      </c>
      <c r="AE145" s="14" t="s">
        <v>1953</v>
      </c>
      <c r="AF145" s="14">
        <f>IF(AE145&lt;&gt;"",1,"")</f>
        <v>1</v>
      </c>
      <c r="AG145" s="21" t="s">
        <v>384</v>
      </c>
      <c r="AH145" s="14" t="s">
        <v>1539</v>
      </c>
      <c r="AI145" s="21" t="s">
        <v>654</v>
      </c>
      <c r="AJ145" s="14">
        <f>IF(AI145&lt;&gt;"",1,"")</f>
        <v>1</v>
      </c>
      <c r="AK145" s="14" t="s">
        <v>1732</v>
      </c>
      <c r="AL145" s="21" t="s">
        <v>1733</v>
      </c>
      <c r="AM145" s="14" t="s">
        <v>1956</v>
      </c>
      <c r="AN145" s="14">
        <f>IF(AM145&lt;&gt;"",1,"")</f>
        <v>1</v>
      </c>
      <c r="AO145" s="21"/>
      <c r="AP145" s="14" t="str">
        <f>IF(AO145&lt;&gt;"",1,"")</f>
        <v/>
      </c>
      <c r="AQ145" s="14"/>
      <c r="AR145" s="21"/>
      <c r="AS145" s="14" t="str">
        <f>IF(AR145&lt;&gt;"",1,"")</f>
        <v/>
      </c>
      <c r="AT145" s="14" t="s">
        <v>1953</v>
      </c>
      <c r="AU145" s="14">
        <f>IF(AT145&lt;&gt;"",1,"")</f>
        <v>1</v>
      </c>
      <c r="AV145" s="21" t="s">
        <v>1773</v>
      </c>
      <c r="AW145" s="14" t="s">
        <v>242</v>
      </c>
      <c r="AX145" s="6">
        <f>IF(AW145&lt;&gt;"",1,"")</f>
        <v>1</v>
      </c>
      <c r="AY145" s="6"/>
    </row>
    <row r="146" spans="1:51" ht="409.6">
      <c r="A146" s="21">
        <f t="shared" si="2"/>
        <v>144</v>
      </c>
      <c r="B146" s="14" t="s">
        <v>724</v>
      </c>
      <c r="C146" s="21" t="s">
        <v>37</v>
      </c>
      <c r="D146" s="14">
        <f>IF(C146&lt;&gt;"",1,"")</f>
        <v>1</v>
      </c>
      <c r="E146" s="14"/>
      <c r="F146" s="14" t="str">
        <f>IF(E146&lt;&gt;"",1,"")</f>
        <v/>
      </c>
      <c r="G146" s="21" t="s">
        <v>60</v>
      </c>
      <c r="H146" s="14">
        <f>IF(G146&lt;&gt;"",1,"")</f>
        <v>1</v>
      </c>
      <c r="I146" s="14" t="s">
        <v>39</v>
      </c>
      <c r="J146" s="14">
        <f>IF(I146&lt;&gt;"",1,"")</f>
        <v>1</v>
      </c>
      <c r="K146" s="14" t="s">
        <v>1783</v>
      </c>
      <c r="L146" s="21" t="s">
        <v>14</v>
      </c>
      <c r="M146" s="14">
        <f>IF(L146&lt;&gt;"",1,"")</f>
        <v>1</v>
      </c>
      <c r="N146" s="21"/>
      <c r="O146" s="21" t="s">
        <v>17</v>
      </c>
      <c r="P146" s="14">
        <f>IF(O146&lt;&gt;"",1,"")</f>
        <v>1</v>
      </c>
      <c r="Q146" s="14"/>
      <c r="R146" s="14" t="str">
        <f>IF(Q146&lt;&gt;"",1,"")</f>
        <v/>
      </c>
      <c r="S146" s="21" t="s">
        <v>1949</v>
      </c>
      <c r="T146" s="14" t="s">
        <v>725</v>
      </c>
      <c r="U146" s="21" t="s">
        <v>726</v>
      </c>
      <c r="V146" s="14" t="s">
        <v>178</v>
      </c>
      <c r="W146" s="14">
        <f>IF(V146&lt;&gt;"",1,"")</f>
        <v>1</v>
      </c>
      <c r="X146" s="21"/>
      <c r="Y146" s="14" t="str">
        <f>IF(X146&lt;&gt;"",1,"")</f>
        <v/>
      </c>
      <c r="Z146" s="14" t="s">
        <v>727</v>
      </c>
      <c r="AA146" s="21" t="s">
        <v>728</v>
      </c>
      <c r="AB146" s="14" t="s">
        <v>729</v>
      </c>
      <c r="AC146" s="21" t="s">
        <v>27</v>
      </c>
      <c r="AD146" s="14">
        <f>IF(AC146&lt;&gt;"",1,"")</f>
        <v>1</v>
      </c>
      <c r="AE146" s="14"/>
      <c r="AF146" s="14" t="str">
        <f>IF(AE146&lt;&gt;"",1,"")</f>
        <v/>
      </c>
      <c r="AG146" s="21" t="s">
        <v>284</v>
      </c>
      <c r="AH146" s="14" t="s">
        <v>730</v>
      </c>
      <c r="AI146" s="21"/>
      <c r="AJ146" s="14" t="str">
        <f>IF(AI146&lt;&gt;"",1,"")</f>
        <v/>
      </c>
      <c r="AK146" s="14" t="s">
        <v>801</v>
      </c>
      <c r="AL146" s="21" t="s">
        <v>821</v>
      </c>
      <c r="AM146" s="14" t="s">
        <v>1956</v>
      </c>
      <c r="AN146" s="14">
        <f>IF(AM146&lt;&gt;"",1,"")</f>
        <v>1</v>
      </c>
      <c r="AO146" s="21" t="s">
        <v>1958</v>
      </c>
      <c r="AP146" s="14">
        <f>IF(AO146&lt;&gt;"",1,"")</f>
        <v>1</v>
      </c>
      <c r="AQ146" s="14" t="s">
        <v>731</v>
      </c>
      <c r="AR146" s="21" t="s">
        <v>46</v>
      </c>
      <c r="AS146" s="14">
        <f>IF(AR146&lt;&gt;"",1,"")</f>
        <v>1</v>
      </c>
      <c r="AT146" s="14"/>
      <c r="AU146" s="14" t="str">
        <f>IF(AT146&lt;&gt;"",1,"")</f>
        <v/>
      </c>
      <c r="AV146" s="21"/>
      <c r="AW146" s="14"/>
      <c r="AX146" s="6" t="str">
        <f>IF(AW146&lt;&gt;"",1,"")</f>
        <v/>
      </c>
      <c r="AY146" s="6"/>
    </row>
    <row r="147" spans="1:51" ht="403.2">
      <c r="A147" s="21">
        <f t="shared" si="2"/>
        <v>145</v>
      </c>
      <c r="B147" s="50" t="s">
        <v>48</v>
      </c>
      <c r="C147" s="21" t="s">
        <v>37</v>
      </c>
      <c r="D147" s="14">
        <f>IF(C147&lt;&gt;"",1,"")</f>
        <v>1</v>
      </c>
      <c r="E147" s="14"/>
      <c r="F147" s="14" t="str">
        <f>IF(E147&lt;&gt;"",1,"")</f>
        <v/>
      </c>
      <c r="G147" s="21" t="s">
        <v>481</v>
      </c>
      <c r="H147" s="14">
        <f>IF(G147&lt;&gt;"",1,"")</f>
        <v>1</v>
      </c>
      <c r="I147" s="14" t="s">
        <v>39</v>
      </c>
      <c r="J147" s="14">
        <f>IF(I147&lt;&gt;"",1,"")</f>
        <v>1</v>
      </c>
      <c r="K147" s="14" t="s">
        <v>1026</v>
      </c>
      <c r="L147" s="21" t="s">
        <v>14</v>
      </c>
      <c r="M147" s="14">
        <f>IF(L147&lt;&gt;"",1,"")</f>
        <v>1</v>
      </c>
      <c r="N147" s="21" t="s">
        <v>1104</v>
      </c>
      <c r="O147" s="21"/>
      <c r="P147" s="14" t="str">
        <f>IF(O147&lt;&gt;"",1,"")</f>
        <v/>
      </c>
      <c r="Q147" s="14" t="s">
        <v>19</v>
      </c>
      <c r="R147" s="14">
        <f>IF(Q147&lt;&gt;"",1,"")</f>
        <v>1</v>
      </c>
      <c r="S147" s="21" t="s">
        <v>1906</v>
      </c>
      <c r="T147" s="14" t="s">
        <v>655</v>
      </c>
      <c r="U147" s="21" t="s">
        <v>656</v>
      </c>
      <c r="V147" s="14" t="s">
        <v>43</v>
      </c>
      <c r="W147" s="14">
        <f>IF(V147&lt;&gt;"",1,"")</f>
        <v>1</v>
      </c>
      <c r="X147" s="21"/>
      <c r="Y147" s="14" t="str">
        <f>IF(X147&lt;&gt;"",1,"")</f>
        <v/>
      </c>
      <c r="Z147" s="14" t="s">
        <v>1519</v>
      </c>
      <c r="AA147" s="21" t="s">
        <v>1520</v>
      </c>
      <c r="AB147" s="14" t="s">
        <v>763</v>
      </c>
      <c r="AC147" s="21"/>
      <c r="AD147" s="14" t="str">
        <f>IF(AC147&lt;&gt;"",1,"")</f>
        <v/>
      </c>
      <c r="AE147" s="14" t="s">
        <v>1953</v>
      </c>
      <c r="AF147" s="14">
        <f>IF(AE147&lt;&gt;"",1,"")</f>
        <v>1</v>
      </c>
      <c r="AG147" s="21" t="s">
        <v>431</v>
      </c>
      <c r="AH147" s="14" t="s">
        <v>1139</v>
      </c>
      <c r="AI147" s="21" t="s">
        <v>52</v>
      </c>
      <c r="AJ147" s="14">
        <f>IF(AI147&lt;&gt;"",1,"")</f>
        <v>1</v>
      </c>
      <c r="AK147" s="14" t="s">
        <v>1734</v>
      </c>
      <c r="AL147" s="21" t="s">
        <v>1735</v>
      </c>
      <c r="AM147" s="14" t="s">
        <v>1956</v>
      </c>
      <c r="AN147" s="14">
        <f>IF(AM147&lt;&gt;"",1,"")</f>
        <v>1</v>
      </c>
      <c r="AO147" s="21"/>
      <c r="AP147" s="14" t="str">
        <f>IF(AO147&lt;&gt;"",1,"")</f>
        <v/>
      </c>
      <c r="AQ147" s="14"/>
      <c r="AR147" s="21"/>
      <c r="AS147" s="14" t="str">
        <f>IF(AR147&lt;&gt;"",1,"")</f>
        <v/>
      </c>
      <c r="AT147" s="14" t="s">
        <v>1953</v>
      </c>
      <c r="AU147" s="14">
        <f>IF(AT147&lt;&gt;"",1,"")</f>
        <v>1</v>
      </c>
      <c r="AV147" s="21" t="s">
        <v>1774</v>
      </c>
      <c r="AW147" s="14" t="s">
        <v>242</v>
      </c>
      <c r="AX147" s="6">
        <f>IF(AW147&lt;&gt;"",1,"")</f>
        <v>1</v>
      </c>
      <c r="AY147" s="6"/>
    </row>
    <row r="148" spans="1:51" ht="100.8">
      <c r="A148" s="21">
        <f t="shared" si="2"/>
        <v>146</v>
      </c>
      <c r="B148" s="14" t="s">
        <v>732</v>
      </c>
      <c r="C148" s="21" t="s">
        <v>37</v>
      </c>
      <c r="D148" s="14">
        <f>IF(C148&lt;&gt;"",1,"")</f>
        <v>1</v>
      </c>
      <c r="E148" s="14"/>
      <c r="F148" s="14" t="str">
        <f>IF(E148&lt;&gt;"",1,"")</f>
        <v/>
      </c>
      <c r="G148" s="21" t="s">
        <v>60</v>
      </c>
      <c r="H148" s="14">
        <f>IF(G148&lt;&gt;"",1,"")</f>
        <v>1</v>
      </c>
      <c r="I148" s="14" t="s">
        <v>39</v>
      </c>
      <c r="J148" s="14">
        <f>IF(I148&lt;&gt;"",1,"")</f>
        <v>1</v>
      </c>
      <c r="K148" s="14" t="s">
        <v>1782</v>
      </c>
      <c r="L148" s="21" t="s">
        <v>40</v>
      </c>
      <c r="M148" s="14">
        <f>IF(L148&lt;&gt;"",1,"")</f>
        <v>1</v>
      </c>
      <c r="N148" s="21"/>
      <c r="O148" s="21"/>
      <c r="P148" s="14" t="str">
        <f>IF(O148&lt;&gt;"",1,"")</f>
        <v/>
      </c>
      <c r="Q148" s="14"/>
      <c r="R148" s="14" t="str">
        <f>IF(Q148&lt;&gt;"",1,"")</f>
        <v/>
      </c>
      <c r="S148" s="21" t="s">
        <v>1091</v>
      </c>
      <c r="T148" s="14" t="s">
        <v>1778</v>
      </c>
      <c r="U148" s="21" t="s">
        <v>733</v>
      </c>
      <c r="V148" s="14" t="s">
        <v>178</v>
      </c>
      <c r="W148" s="14">
        <f>IF(V148&lt;&gt;"",1,"")</f>
        <v>1</v>
      </c>
      <c r="X148" s="21"/>
      <c r="Y148" s="14" t="str">
        <f>IF(X148&lt;&gt;"",1,"")</f>
        <v/>
      </c>
      <c r="Z148" s="14" t="s">
        <v>1092</v>
      </c>
      <c r="AA148" s="21" t="s">
        <v>1093</v>
      </c>
      <c r="AB148" s="14" t="s">
        <v>734</v>
      </c>
      <c r="AC148" s="21"/>
      <c r="AD148" s="14" t="str">
        <f>IF(AC148&lt;&gt;"",1,"")</f>
        <v/>
      </c>
      <c r="AE148" s="14" t="s">
        <v>1952</v>
      </c>
      <c r="AF148" s="14">
        <f>IF(AE148&lt;&gt;"",1,"")</f>
        <v>1</v>
      </c>
      <c r="AG148" s="21" t="s">
        <v>735</v>
      </c>
      <c r="AH148" s="14" t="s">
        <v>736</v>
      </c>
      <c r="AI148" s="21" t="s">
        <v>52</v>
      </c>
      <c r="AJ148" s="14">
        <f>IF(AI148&lt;&gt;"",1,"")</f>
        <v>1</v>
      </c>
      <c r="AK148" s="14" t="s">
        <v>802</v>
      </c>
      <c r="AL148" s="21" t="s">
        <v>823</v>
      </c>
      <c r="AM148" s="14" t="s">
        <v>1956</v>
      </c>
      <c r="AN148" s="14">
        <f>IF(AM148&lt;&gt;"",1,"")</f>
        <v>1</v>
      </c>
      <c r="AO148" s="15" t="s">
        <v>1957</v>
      </c>
      <c r="AP148" s="14">
        <f>IF(AO148&lt;&gt;"",1,"")</f>
        <v>1</v>
      </c>
      <c r="AQ148" s="14"/>
      <c r="AR148" s="21"/>
      <c r="AS148" s="14" t="str">
        <f>IF(AR148&lt;&gt;"",1,"")</f>
        <v/>
      </c>
      <c r="AT148" s="15" t="s">
        <v>1952</v>
      </c>
      <c r="AU148" s="14">
        <f>IF(AT148&lt;&gt;"",1,"")</f>
        <v>1</v>
      </c>
      <c r="AV148" s="21" t="s">
        <v>737</v>
      </c>
      <c r="AW148" s="14" t="s">
        <v>46</v>
      </c>
      <c r="AX148" s="6">
        <f>IF(AW148&lt;&gt;"",1,"")</f>
        <v>1</v>
      </c>
      <c r="AY148" s="6"/>
    </row>
    <row r="149" spans="1:51" ht="158.4">
      <c r="A149" s="21">
        <f t="shared" si="2"/>
        <v>147</v>
      </c>
      <c r="B149" s="15" t="s">
        <v>553</v>
      </c>
      <c r="C149" s="21" t="s">
        <v>37</v>
      </c>
      <c r="D149" s="14">
        <f>IF(C149&lt;&gt;"",1,"")</f>
        <v>1</v>
      </c>
      <c r="E149" s="14"/>
      <c r="F149" s="14" t="str">
        <f>IF(E149&lt;&gt;"",1,"")</f>
        <v/>
      </c>
      <c r="G149" s="21" t="s">
        <v>60</v>
      </c>
      <c r="H149" s="14">
        <f>IF(G149&lt;&gt;"",1,"")</f>
        <v>1</v>
      </c>
      <c r="I149" s="14" t="s">
        <v>39</v>
      </c>
      <c r="J149" s="14">
        <f>IF(I149&lt;&gt;"",1,"")</f>
        <v>1</v>
      </c>
      <c r="K149" s="14" t="s">
        <v>1059</v>
      </c>
      <c r="L149" s="21" t="s">
        <v>40</v>
      </c>
      <c r="M149" s="14">
        <f>IF(L149&lt;&gt;"",1,"")</f>
        <v>1</v>
      </c>
      <c r="N149" s="21"/>
      <c r="O149" s="21"/>
      <c r="P149" s="14" t="str">
        <f>IF(O149&lt;&gt;"",1,"")</f>
        <v/>
      </c>
      <c r="Q149" s="14"/>
      <c r="R149" s="14" t="str">
        <f>IF(Q149&lt;&gt;"",1,"")</f>
        <v/>
      </c>
      <c r="S149" s="21" t="s">
        <v>1907</v>
      </c>
      <c r="T149" s="14" t="s">
        <v>657</v>
      </c>
      <c r="U149" s="21" t="s">
        <v>658</v>
      </c>
      <c r="V149" s="14" t="s">
        <v>43</v>
      </c>
      <c r="W149" s="14">
        <f>IF(V149&lt;&gt;"",1,"")</f>
        <v>1</v>
      </c>
      <c r="X149" s="21"/>
      <c r="Y149" s="14" t="str">
        <f>IF(X149&lt;&gt;"",1,"")</f>
        <v/>
      </c>
      <c r="Z149" s="14" t="s">
        <v>1521</v>
      </c>
      <c r="AA149" s="21" t="s">
        <v>1522</v>
      </c>
      <c r="AB149" s="14" t="s">
        <v>779</v>
      </c>
      <c r="AC149" s="21"/>
      <c r="AD149" s="14" t="str">
        <f>IF(AC149&lt;&gt;"",1,"")</f>
        <v/>
      </c>
      <c r="AE149" s="14" t="s">
        <v>1953</v>
      </c>
      <c r="AF149" s="14">
        <f>IF(AE149&lt;&gt;"",1,"")</f>
        <v>1</v>
      </c>
      <c r="AG149" s="21" t="s">
        <v>397</v>
      </c>
      <c r="AH149" s="14" t="s">
        <v>1140</v>
      </c>
      <c r="AI149" s="21" t="s">
        <v>441</v>
      </c>
      <c r="AJ149" s="14">
        <f>IF(AI149&lt;&gt;"",1,"")</f>
        <v>1</v>
      </c>
      <c r="AK149" s="14" t="s">
        <v>1736</v>
      </c>
      <c r="AL149" s="21" t="s">
        <v>1737</v>
      </c>
      <c r="AM149" s="14" t="s">
        <v>1956</v>
      </c>
      <c r="AN149" s="14">
        <f>IF(AM149&lt;&gt;"",1,"")</f>
        <v>1</v>
      </c>
      <c r="AO149" s="21"/>
      <c r="AP149" s="14" t="str">
        <f>IF(AO149&lt;&gt;"",1,"")</f>
        <v/>
      </c>
      <c r="AQ149" s="14"/>
      <c r="AR149" s="21"/>
      <c r="AS149" s="14" t="str">
        <f>IF(AR149&lt;&gt;"",1,"")</f>
        <v/>
      </c>
      <c r="AT149" s="14" t="s">
        <v>1953</v>
      </c>
      <c r="AU149" s="14">
        <f>IF(AT149&lt;&gt;"",1,"")</f>
        <v>1</v>
      </c>
      <c r="AV149" s="21" t="s">
        <v>1174</v>
      </c>
      <c r="AW149" s="14" t="s">
        <v>242</v>
      </c>
      <c r="AX149" s="6">
        <f>IF(AW149&lt;&gt;"",1,"")</f>
        <v>1</v>
      </c>
      <c r="AY149" s="6"/>
    </row>
    <row r="150" spans="1:51" ht="187.2">
      <c r="A150" s="21">
        <f t="shared" si="2"/>
        <v>148</v>
      </c>
      <c r="B150" s="15" t="s">
        <v>553</v>
      </c>
      <c r="C150" s="21" t="s">
        <v>37</v>
      </c>
      <c r="D150" s="14">
        <f>IF(C150&lt;&gt;"",1,"")</f>
        <v>1</v>
      </c>
      <c r="E150" s="14"/>
      <c r="F150" s="14" t="str">
        <f>IF(E150&lt;&gt;"",1,"")</f>
        <v/>
      </c>
      <c r="G150" s="21" t="s">
        <v>60</v>
      </c>
      <c r="H150" s="14">
        <f>IF(G150&lt;&gt;"",1,"")</f>
        <v>1</v>
      </c>
      <c r="I150" s="14" t="s">
        <v>39</v>
      </c>
      <c r="J150" s="14">
        <f>IF(I150&lt;&gt;"",1,"")</f>
        <v>1</v>
      </c>
      <c r="K150" s="14" t="s">
        <v>1060</v>
      </c>
      <c r="L150" s="21" t="s">
        <v>40</v>
      </c>
      <c r="M150" s="14">
        <f>IF(L150&lt;&gt;"",1,"")</f>
        <v>1</v>
      </c>
      <c r="N150" s="21"/>
      <c r="O150" s="21"/>
      <c r="P150" s="14" t="str">
        <f>IF(O150&lt;&gt;"",1,"")</f>
        <v/>
      </c>
      <c r="Q150" s="14"/>
      <c r="R150" s="14" t="str">
        <f>IF(Q150&lt;&gt;"",1,"")</f>
        <v/>
      </c>
      <c r="S150" s="21" t="s">
        <v>1908</v>
      </c>
      <c r="T150" s="14" t="s">
        <v>659</v>
      </c>
      <c r="U150" s="21" t="s">
        <v>660</v>
      </c>
      <c r="V150" s="14" t="s">
        <v>43</v>
      </c>
      <c r="W150" s="14">
        <f>IF(V150&lt;&gt;"",1,"")</f>
        <v>1</v>
      </c>
      <c r="X150" s="21"/>
      <c r="Y150" s="14" t="str">
        <f>IF(X150&lt;&gt;"",1,"")</f>
        <v/>
      </c>
      <c r="Z150" s="14" t="s">
        <v>1523</v>
      </c>
      <c r="AA150" s="21" t="s">
        <v>1524</v>
      </c>
      <c r="AB150" s="14" t="s">
        <v>768</v>
      </c>
      <c r="AC150" s="21"/>
      <c r="AD150" s="14" t="str">
        <f>IF(AC150&lt;&gt;"",1,"")</f>
        <v/>
      </c>
      <c r="AE150" s="14" t="s">
        <v>1953</v>
      </c>
      <c r="AF150" s="14">
        <f>IF(AE150&lt;&gt;"",1,"")</f>
        <v>1</v>
      </c>
      <c r="AG150" s="21" t="s">
        <v>431</v>
      </c>
      <c r="AH150" s="14" t="s">
        <v>661</v>
      </c>
      <c r="AI150" s="21" t="s">
        <v>52</v>
      </c>
      <c r="AJ150" s="14">
        <f>IF(AI150&lt;&gt;"",1,"")</f>
        <v>1</v>
      </c>
      <c r="AK150" s="14" t="s">
        <v>1738</v>
      </c>
      <c r="AL150" s="21" t="s">
        <v>1739</v>
      </c>
      <c r="AM150" s="14" t="s">
        <v>1956</v>
      </c>
      <c r="AN150" s="14">
        <f>IF(AM150&lt;&gt;"",1,"")</f>
        <v>1</v>
      </c>
      <c r="AO150" s="21"/>
      <c r="AP150" s="14" t="str">
        <f>IF(AO150&lt;&gt;"",1,"")</f>
        <v/>
      </c>
      <c r="AQ150" s="14"/>
      <c r="AR150" s="21"/>
      <c r="AS150" s="14" t="str">
        <f>IF(AR150&lt;&gt;"",1,"")</f>
        <v/>
      </c>
      <c r="AT150" s="14" t="s">
        <v>1953</v>
      </c>
      <c r="AU150" s="14">
        <f>IF(AT150&lt;&gt;"",1,"")</f>
        <v>1</v>
      </c>
      <c r="AV150" s="21" t="s">
        <v>1175</v>
      </c>
      <c r="AW150" s="14" t="s">
        <v>46</v>
      </c>
      <c r="AX150" s="6">
        <f>IF(AW150&lt;&gt;"",1,"")</f>
        <v>1</v>
      </c>
      <c r="AY150" s="6"/>
    </row>
    <row r="151" spans="1:51" ht="259.2">
      <c r="A151" s="21">
        <f t="shared" si="2"/>
        <v>149</v>
      </c>
      <c r="B151" s="15" t="s">
        <v>710</v>
      </c>
      <c r="C151" s="21" t="s">
        <v>37</v>
      </c>
      <c r="D151" s="14">
        <f>IF(C151&lt;&gt;"",1,"")</f>
        <v>1</v>
      </c>
      <c r="E151" s="14"/>
      <c r="F151" s="14" t="str">
        <f>IF(E151&lt;&gt;"",1,"")</f>
        <v/>
      </c>
      <c r="G151" s="21" t="s">
        <v>481</v>
      </c>
      <c r="H151" s="14">
        <f>IF(G151&lt;&gt;"",1,"")</f>
        <v>1</v>
      </c>
      <c r="I151" s="14" t="s">
        <v>39</v>
      </c>
      <c r="J151" s="14">
        <f>IF(I151&lt;&gt;"",1,"")</f>
        <v>1</v>
      </c>
      <c r="K151" s="14" t="s">
        <v>1266</v>
      </c>
      <c r="L151" s="21" t="s">
        <v>40</v>
      </c>
      <c r="M151" s="14">
        <f>IF(L151&lt;&gt;"",1,"")</f>
        <v>1</v>
      </c>
      <c r="N151" s="21"/>
      <c r="O151" s="21"/>
      <c r="P151" s="14" t="str">
        <f>IF(O151&lt;&gt;"",1,"")</f>
        <v/>
      </c>
      <c r="Q151" s="14"/>
      <c r="R151" s="14" t="str">
        <f>IF(Q151&lt;&gt;"",1,"")</f>
        <v/>
      </c>
      <c r="S151" s="21" t="s">
        <v>1909</v>
      </c>
      <c r="T151" s="14" t="s">
        <v>663</v>
      </c>
      <c r="U151" s="21" t="s">
        <v>664</v>
      </c>
      <c r="V151" s="14" t="s">
        <v>43</v>
      </c>
      <c r="W151" s="14">
        <f>IF(V151&lt;&gt;"",1,"")</f>
        <v>1</v>
      </c>
      <c r="X151" s="21"/>
      <c r="Y151" s="14" t="str">
        <f>IF(X151&lt;&gt;"",1,"")</f>
        <v/>
      </c>
      <c r="Z151" s="14" t="s">
        <v>1525</v>
      </c>
      <c r="AA151" s="21" t="s">
        <v>1526</v>
      </c>
      <c r="AB151" s="14" t="s">
        <v>753</v>
      </c>
      <c r="AC151" s="21" t="s">
        <v>1954</v>
      </c>
      <c r="AD151" s="14">
        <f>IF(AC151&lt;&gt;"",1,"")</f>
        <v>1</v>
      </c>
      <c r="AE151" s="14" t="s">
        <v>1952</v>
      </c>
      <c r="AF151" s="14">
        <f>IF(AE151&lt;&gt;"",1,"")</f>
        <v>1</v>
      </c>
      <c r="AG151" s="21" t="s">
        <v>439</v>
      </c>
      <c r="AH151" s="14" t="s">
        <v>1540</v>
      </c>
      <c r="AI151" s="21" t="s">
        <v>441</v>
      </c>
      <c r="AJ151" s="14">
        <f>IF(AI151&lt;&gt;"",1,"")</f>
        <v>1</v>
      </c>
      <c r="AK151" s="14"/>
      <c r="AL151" s="21"/>
      <c r="AM151" s="14"/>
      <c r="AN151" s="14" t="str">
        <f>IF(AM151&lt;&gt;"",1,"")</f>
        <v/>
      </c>
      <c r="AO151" s="21"/>
      <c r="AP151" s="14" t="str">
        <f>IF(AO151&lt;&gt;"",1,"")</f>
        <v/>
      </c>
      <c r="AQ151" s="14"/>
      <c r="AR151" s="21"/>
      <c r="AS151" s="14" t="str">
        <f>IF(AR151&lt;&gt;"",1,"")</f>
        <v/>
      </c>
      <c r="AT151" s="14"/>
      <c r="AU151" s="14" t="str">
        <f>IF(AT151&lt;&gt;"",1,"")</f>
        <v/>
      </c>
      <c r="AV151" s="21"/>
      <c r="AW151" s="14"/>
      <c r="AX151" s="6" t="str">
        <f>IF(AW151&lt;&gt;"",1,"")</f>
        <v/>
      </c>
      <c r="AY151" s="6"/>
    </row>
    <row r="152" spans="1:51" ht="158.4">
      <c r="A152" s="21">
        <f t="shared" si="2"/>
        <v>150</v>
      </c>
      <c r="B152" s="15" t="s">
        <v>710</v>
      </c>
      <c r="C152" s="21" t="s">
        <v>37</v>
      </c>
      <c r="D152" s="14">
        <f>IF(C152&lt;&gt;"",1,"")</f>
        <v>1</v>
      </c>
      <c r="E152" s="14"/>
      <c r="F152" s="14" t="str">
        <f>IF(E152&lt;&gt;"",1,"")</f>
        <v/>
      </c>
      <c r="G152" s="21" t="s">
        <v>60</v>
      </c>
      <c r="H152" s="14">
        <f>IF(G152&lt;&gt;"",1,"")</f>
        <v>1</v>
      </c>
      <c r="I152" s="14" t="s">
        <v>39</v>
      </c>
      <c r="J152" s="14">
        <f>IF(I152&lt;&gt;"",1,"")</f>
        <v>1</v>
      </c>
      <c r="K152" s="14" t="s">
        <v>1027</v>
      </c>
      <c r="L152" s="21" t="s">
        <v>40</v>
      </c>
      <c r="M152" s="14">
        <f>IF(L152&lt;&gt;"",1,"")</f>
        <v>1</v>
      </c>
      <c r="N152" s="21"/>
      <c r="O152" s="21"/>
      <c r="P152" s="14" t="str">
        <f>IF(O152&lt;&gt;"",1,"")</f>
        <v/>
      </c>
      <c r="Q152" s="14"/>
      <c r="R152" s="14" t="str">
        <f>IF(Q152&lt;&gt;"",1,"")</f>
        <v/>
      </c>
      <c r="S152" s="21" t="s">
        <v>1910</v>
      </c>
      <c r="T152" s="14" t="s">
        <v>665</v>
      </c>
      <c r="U152" s="21" t="s">
        <v>1292</v>
      </c>
      <c r="V152" s="14" t="s">
        <v>43</v>
      </c>
      <c r="W152" s="14">
        <f>IF(V152&lt;&gt;"",1,"")</f>
        <v>1</v>
      </c>
      <c r="X152" s="21"/>
      <c r="Y152" s="14" t="str">
        <f>IF(X152&lt;&gt;"",1,"")</f>
        <v/>
      </c>
      <c r="Z152" s="14" t="s">
        <v>1527</v>
      </c>
      <c r="AA152" s="21" t="s">
        <v>1528</v>
      </c>
      <c r="AB152" s="14" t="s">
        <v>747</v>
      </c>
      <c r="AC152" s="21" t="s">
        <v>27</v>
      </c>
      <c r="AD152" s="14">
        <f>IF(AC152&lt;&gt;"",1,"")</f>
        <v>1</v>
      </c>
      <c r="AE152" s="14"/>
      <c r="AF152" s="14" t="str">
        <f>IF(AE152&lt;&gt;"",1,"")</f>
        <v/>
      </c>
      <c r="AG152" s="21"/>
      <c r="AH152" s="14" t="s">
        <v>1141</v>
      </c>
      <c r="AI152" s="21"/>
      <c r="AJ152" s="14" t="str">
        <f>IF(AI152&lt;&gt;"",1,"")</f>
        <v/>
      </c>
      <c r="AK152" s="14"/>
      <c r="AL152" s="21"/>
      <c r="AM152" s="14"/>
      <c r="AN152" s="14" t="str">
        <f>IF(AM152&lt;&gt;"",1,"")</f>
        <v/>
      </c>
      <c r="AO152" s="21"/>
      <c r="AP152" s="14" t="str">
        <f>IF(AO152&lt;&gt;"",1,"")</f>
        <v/>
      </c>
      <c r="AQ152" s="14"/>
      <c r="AR152" s="21"/>
      <c r="AS152" s="14" t="str">
        <f>IF(AR152&lt;&gt;"",1,"")</f>
        <v/>
      </c>
      <c r="AT152" s="14"/>
      <c r="AU152" s="14" t="str">
        <f>IF(AT152&lt;&gt;"",1,"")</f>
        <v/>
      </c>
      <c r="AV152" s="21"/>
      <c r="AW152" s="14"/>
      <c r="AX152" s="6" t="str">
        <f>IF(AW152&lt;&gt;"",1,"")</f>
        <v/>
      </c>
      <c r="AY152" s="6"/>
    </row>
    <row r="153" spans="1:51" ht="187.2">
      <c r="A153" s="21">
        <f t="shared" si="2"/>
        <v>151</v>
      </c>
      <c r="B153" s="15" t="s">
        <v>84</v>
      </c>
      <c r="C153" s="21" t="s">
        <v>37</v>
      </c>
      <c r="D153" s="14">
        <f>IF(C153&lt;&gt;"",1,"")</f>
        <v>1</v>
      </c>
      <c r="E153" s="14"/>
      <c r="F153" s="14" t="str">
        <f>IF(E153&lt;&gt;"",1,"")</f>
        <v/>
      </c>
      <c r="G153" s="21" t="s">
        <v>60</v>
      </c>
      <c r="H153" s="14">
        <f>IF(G153&lt;&gt;"",1,"")</f>
        <v>1</v>
      </c>
      <c r="I153" s="14" t="s">
        <v>39</v>
      </c>
      <c r="J153" s="14">
        <f>IF(I153&lt;&gt;"",1,"")</f>
        <v>1</v>
      </c>
      <c r="K153" s="14" t="s">
        <v>1000</v>
      </c>
      <c r="L153" s="21" t="s">
        <v>14</v>
      </c>
      <c r="M153" s="14">
        <f>IF(L153&lt;&gt;"",1,"")</f>
        <v>1</v>
      </c>
      <c r="N153" s="21" t="s">
        <v>1270</v>
      </c>
      <c r="O153" s="21"/>
      <c r="P153" s="14" t="str">
        <f>IF(O153&lt;&gt;"",1,"")</f>
        <v/>
      </c>
      <c r="Q153" s="14" t="s">
        <v>19</v>
      </c>
      <c r="R153" s="14">
        <f>IF(Q153&lt;&gt;"",1,"")</f>
        <v>1</v>
      </c>
      <c r="S153" s="21" t="s">
        <v>1911</v>
      </c>
      <c r="T153" s="14" t="s">
        <v>666</v>
      </c>
      <c r="U153" s="21" t="s">
        <v>1293</v>
      </c>
      <c r="V153" s="14" t="s">
        <v>43</v>
      </c>
      <c r="W153" s="14">
        <f>IF(V153&lt;&gt;"",1,"")</f>
        <v>1</v>
      </c>
      <c r="X153" s="21"/>
      <c r="Y153" s="14" t="str">
        <f>IF(X153&lt;&gt;"",1,"")</f>
        <v/>
      </c>
      <c r="Z153" s="14" t="s">
        <v>1529</v>
      </c>
      <c r="AA153" s="21" t="s">
        <v>1530</v>
      </c>
      <c r="AB153" s="14" t="s">
        <v>777</v>
      </c>
      <c r="AC153" s="21"/>
      <c r="AD153" s="14" t="str">
        <f>IF(AC153&lt;&gt;"",1,"")</f>
        <v/>
      </c>
      <c r="AE153" s="14" t="s">
        <v>1953</v>
      </c>
      <c r="AF153" s="14">
        <f>IF(AE153&lt;&gt;"",1,"")</f>
        <v>1</v>
      </c>
      <c r="AG153" s="21" t="s">
        <v>431</v>
      </c>
      <c r="AH153" s="14" t="s">
        <v>1142</v>
      </c>
      <c r="AI153" s="21" t="s">
        <v>52</v>
      </c>
      <c r="AJ153" s="14">
        <f>IF(AI153&lt;&gt;"",1,"")</f>
        <v>1</v>
      </c>
      <c r="AK153" s="14" t="s">
        <v>1740</v>
      </c>
      <c r="AL153" s="21" t="s">
        <v>1741</v>
      </c>
      <c r="AM153" s="14" t="s">
        <v>1956</v>
      </c>
      <c r="AN153" s="14">
        <f>IF(AM153&lt;&gt;"",1,"")</f>
        <v>1</v>
      </c>
      <c r="AO153" s="21"/>
      <c r="AP153" s="14" t="str">
        <f>IF(AO153&lt;&gt;"",1,"")</f>
        <v/>
      </c>
      <c r="AQ153" s="14"/>
      <c r="AR153" s="21"/>
      <c r="AS153" s="14" t="str">
        <f>IF(AR153&lt;&gt;"",1,"")</f>
        <v/>
      </c>
      <c r="AT153" s="14" t="s">
        <v>1953</v>
      </c>
      <c r="AU153" s="14">
        <f>IF(AT153&lt;&gt;"",1,"")</f>
        <v>1</v>
      </c>
      <c r="AV153" s="21" t="s">
        <v>1176</v>
      </c>
      <c r="AW153" s="14" t="s">
        <v>46</v>
      </c>
      <c r="AX153" s="6">
        <f>IF(AW153&lt;&gt;"",1,"")</f>
        <v>1</v>
      </c>
      <c r="AY153" s="6"/>
    </row>
    <row r="154" spans="1:51" ht="172.8">
      <c r="A154" s="21">
        <f t="shared" si="2"/>
        <v>152</v>
      </c>
      <c r="B154" s="15" t="s">
        <v>84</v>
      </c>
      <c r="C154" s="21" t="s">
        <v>37</v>
      </c>
      <c r="D154" s="14">
        <f>IF(C154&lt;&gt;"",1,"")</f>
        <v>1</v>
      </c>
      <c r="E154" s="14"/>
      <c r="F154" s="14" t="str">
        <f>IF(E154&lt;&gt;"",1,"")</f>
        <v/>
      </c>
      <c r="G154" s="21" t="s">
        <v>38</v>
      </c>
      <c r="H154" s="14">
        <f>IF(G154&lt;&gt;"",1,"")</f>
        <v>1</v>
      </c>
      <c r="I154" s="14" t="s">
        <v>39</v>
      </c>
      <c r="J154" s="14">
        <f>IF(I154&lt;&gt;"",1,"")</f>
        <v>1</v>
      </c>
      <c r="K154" s="14" t="s">
        <v>1267</v>
      </c>
      <c r="L154" s="21" t="s">
        <v>40</v>
      </c>
      <c r="M154" s="14">
        <f>IF(L154&lt;&gt;"",1,"")</f>
        <v>1</v>
      </c>
      <c r="N154" s="21"/>
      <c r="O154" s="21"/>
      <c r="P154" s="14" t="str">
        <f>IF(O154&lt;&gt;"",1,"")</f>
        <v/>
      </c>
      <c r="Q154" s="14"/>
      <c r="R154" s="14" t="str">
        <f>IF(Q154&lt;&gt;"",1,"")</f>
        <v/>
      </c>
      <c r="S154" s="21" t="s">
        <v>1912</v>
      </c>
      <c r="T154" s="14" t="s">
        <v>667</v>
      </c>
      <c r="U154" s="21" t="s">
        <v>668</v>
      </c>
      <c r="V154" s="14" t="s">
        <v>43</v>
      </c>
      <c r="W154" s="14">
        <f>IF(V154&lt;&gt;"",1,"")</f>
        <v>1</v>
      </c>
      <c r="X154" s="21"/>
      <c r="Y154" s="14" t="str">
        <f>IF(X154&lt;&gt;"",1,"")</f>
        <v/>
      </c>
      <c r="Z154" s="14" t="s">
        <v>1531</v>
      </c>
      <c r="AA154" s="21" t="s">
        <v>1532</v>
      </c>
      <c r="AB154" s="14" t="s">
        <v>765</v>
      </c>
      <c r="AC154" s="21"/>
      <c r="AD154" s="14" t="str">
        <f>IF(AC154&lt;&gt;"",1,"")</f>
        <v/>
      </c>
      <c r="AE154" s="14" t="s">
        <v>1953</v>
      </c>
      <c r="AF154" s="14">
        <f>IF(AE154&lt;&gt;"",1,"")</f>
        <v>1</v>
      </c>
      <c r="AG154" s="21" t="s">
        <v>431</v>
      </c>
      <c r="AH154" s="14" t="s">
        <v>1143</v>
      </c>
      <c r="AI154" s="21" t="s">
        <v>52</v>
      </c>
      <c r="AJ154" s="14">
        <f>IF(AI154&lt;&gt;"",1,"")</f>
        <v>1</v>
      </c>
      <c r="AK154" s="14" t="s">
        <v>1742</v>
      </c>
      <c r="AL154" s="21" t="s">
        <v>1743</v>
      </c>
      <c r="AM154" s="14" t="s">
        <v>1956</v>
      </c>
      <c r="AN154" s="14">
        <f>IF(AM154&lt;&gt;"",1,"")</f>
        <v>1</v>
      </c>
      <c r="AO154" s="21"/>
      <c r="AP154" s="14" t="str">
        <f>IF(AO154&lt;&gt;"",1,"")</f>
        <v/>
      </c>
      <c r="AQ154" s="14"/>
      <c r="AR154" s="21"/>
      <c r="AS154" s="14" t="str">
        <f>IF(AR154&lt;&gt;"",1,"")</f>
        <v/>
      </c>
      <c r="AT154" s="14" t="s">
        <v>1953</v>
      </c>
      <c r="AU154" s="14">
        <f>IF(AT154&lt;&gt;"",1,"")</f>
        <v>1</v>
      </c>
      <c r="AV154" s="21" t="s">
        <v>669</v>
      </c>
      <c r="AW154" s="14" t="s">
        <v>242</v>
      </c>
      <c r="AX154" s="6">
        <f>IF(AW154&lt;&gt;"",1,"")</f>
        <v>1</v>
      </c>
      <c r="AY154" s="6"/>
    </row>
    <row r="155" spans="1:51" ht="273.60000000000002">
      <c r="A155" s="21">
        <f t="shared" si="2"/>
        <v>153</v>
      </c>
      <c r="B155" s="15" t="s">
        <v>84</v>
      </c>
      <c r="C155" s="21" t="s">
        <v>37</v>
      </c>
      <c r="D155" s="14">
        <f>IF(C155&lt;&gt;"",1,"")</f>
        <v>1</v>
      </c>
      <c r="E155" s="14"/>
      <c r="F155" s="14" t="str">
        <f>IF(E155&lt;&gt;"",1,"")</f>
        <v/>
      </c>
      <c r="G155" s="21" t="s">
        <v>481</v>
      </c>
      <c r="H155" s="14">
        <f>IF(G155&lt;&gt;"",1,"")</f>
        <v>1</v>
      </c>
      <c r="I155" s="14" t="s">
        <v>39</v>
      </c>
      <c r="J155" s="14">
        <f>IF(I155&lt;&gt;"",1,"")</f>
        <v>1</v>
      </c>
      <c r="K155" s="14" t="s">
        <v>1268</v>
      </c>
      <c r="L155" s="21" t="s">
        <v>40</v>
      </c>
      <c r="M155" s="14">
        <f>IF(L155&lt;&gt;"",1,"")</f>
        <v>1</v>
      </c>
      <c r="N155" s="21"/>
      <c r="O155" s="21"/>
      <c r="P155" s="14" t="str">
        <f>IF(O155&lt;&gt;"",1,"")</f>
        <v/>
      </c>
      <c r="Q155" s="14"/>
      <c r="R155" s="14" t="str">
        <f>IF(Q155&lt;&gt;"",1,"")</f>
        <v/>
      </c>
      <c r="S155" s="21" t="s">
        <v>1913</v>
      </c>
      <c r="T155" s="14" t="s">
        <v>670</v>
      </c>
      <c r="U155" s="21" t="s">
        <v>671</v>
      </c>
      <c r="V155" s="14" t="s">
        <v>43</v>
      </c>
      <c r="W155" s="14">
        <f>IF(V155&lt;&gt;"",1,"")</f>
        <v>1</v>
      </c>
      <c r="X155" s="21"/>
      <c r="Y155" s="14" t="str">
        <f>IF(X155&lt;&gt;"",1,"")</f>
        <v/>
      </c>
      <c r="Z155" s="14" t="s">
        <v>672</v>
      </c>
      <c r="AA155" s="21" t="s">
        <v>1533</v>
      </c>
      <c r="AB155" s="14" t="s">
        <v>773</v>
      </c>
      <c r="AC155" s="21" t="s">
        <v>27</v>
      </c>
      <c r="AD155" s="14">
        <f>IF(AC155&lt;&gt;"",1,"")</f>
        <v>1</v>
      </c>
      <c r="AE155" s="14"/>
      <c r="AF155" s="14" t="str">
        <f>IF(AE155&lt;&gt;"",1,"")</f>
        <v/>
      </c>
      <c r="AG155" s="21"/>
      <c r="AH155" s="14" t="s">
        <v>673</v>
      </c>
      <c r="AI155" s="21"/>
      <c r="AJ155" s="14" t="str">
        <f>IF(AI155&lt;&gt;"",1,"")</f>
        <v/>
      </c>
      <c r="AK155" s="14"/>
      <c r="AL155" s="21"/>
      <c r="AM155" s="14" t="s">
        <v>1955</v>
      </c>
      <c r="AN155" s="14">
        <f>IF(AM155&lt;&gt;"",1,"")</f>
        <v>1</v>
      </c>
      <c r="AO155" s="15" t="s">
        <v>1957</v>
      </c>
      <c r="AP155" s="14">
        <f>IF(AO155&lt;&gt;"",1,"")</f>
        <v>1</v>
      </c>
      <c r="AQ155" s="14" t="s">
        <v>1152</v>
      </c>
      <c r="AR155" s="21" t="s">
        <v>46</v>
      </c>
      <c r="AS155" s="14">
        <f>IF(AR155&lt;&gt;"",1,"")</f>
        <v>1</v>
      </c>
      <c r="AT155" s="15" t="s">
        <v>1952</v>
      </c>
      <c r="AU155" s="14">
        <f>IF(AT155&lt;&gt;"",1,"")</f>
        <v>1</v>
      </c>
      <c r="AV155" s="21" t="s">
        <v>1177</v>
      </c>
      <c r="AW155" s="14" t="s">
        <v>46</v>
      </c>
      <c r="AX155" s="6">
        <f>IF(AW155&lt;&gt;"",1,"")</f>
        <v>1</v>
      </c>
      <c r="AY155" s="6"/>
    </row>
    <row r="156" spans="1:51" ht="216">
      <c r="A156" s="21">
        <f t="shared" si="2"/>
        <v>154</v>
      </c>
      <c r="B156" s="15" t="s">
        <v>69</v>
      </c>
      <c r="C156" s="21" t="s">
        <v>37</v>
      </c>
      <c r="D156" s="14">
        <f>IF(C156&lt;&gt;"",1,"")</f>
        <v>1</v>
      </c>
      <c r="E156" s="14"/>
      <c r="F156" s="14" t="str">
        <f>IF(E156&lt;&gt;"",1,"")</f>
        <v/>
      </c>
      <c r="G156" s="21" t="s">
        <v>60</v>
      </c>
      <c r="H156" s="14">
        <f>IF(G156&lt;&gt;"",1,"")</f>
        <v>1</v>
      </c>
      <c r="I156" s="14" t="s">
        <v>39</v>
      </c>
      <c r="J156" s="14">
        <f>IF(I156&lt;&gt;"",1,"")</f>
        <v>1</v>
      </c>
      <c r="K156" s="14" t="s">
        <v>1781</v>
      </c>
      <c r="L156" s="21" t="s">
        <v>40</v>
      </c>
      <c r="M156" s="14">
        <f>IF(L156&lt;&gt;"",1,"")</f>
        <v>1</v>
      </c>
      <c r="N156" s="21"/>
      <c r="O156" s="21"/>
      <c r="P156" s="14" t="str">
        <f>IF(O156&lt;&gt;"",1,"")</f>
        <v/>
      </c>
      <c r="Q156" s="14"/>
      <c r="R156" s="14" t="str">
        <f>IF(Q156&lt;&gt;"",1,"")</f>
        <v/>
      </c>
      <c r="S156" s="21" t="s">
        <v>1793</v>
      </c>
      <c r="T156" s="14" t="s">
        <v>674</v>
      </c>
      <c r="U156" s="21" t="s">
        <v>675</v>
      </c>
      <c r="V156" s="14" t="s">
        <v>178</v>
      </c>
      <c r="W156" s="14">
        <f>IF(V156&lt;&gt;"",1,"")</f>
        <v>1</v>
      </c>
      <c r="X156" s="21"/>
      <c r="Y156" s="14" t="str">
        <f>IF(X156&lt;&gt;"",1,"")</f>
        <v/>
      </c>
      <c r="Z156" s="14" t="s">
        <v>676</v>
      </c>
      <c r="AA156" s="21" t="s">
        <v>677</v>
      </c>
      <c r="AB156" s="14" t="s">
        <v>678</v>
      </c>
      <c r="AC156" s="21" t="s">
        <v>27</v>
      </c>
      <c r="AD156" s="14">
        <f>IF(AC156&lt;&gt;"",1,"")</f>
        <v>1</v>
      </c>
      <c r="AE156" s="14"/>
      <c r="AF156" s="14" t="str">
        <f>IF(AE156&lt;&gt;"",1,"")</f>
        <v/>
      </c>
      <c r="AG156" s="21"/>
      <c r="AH156" s="14" t="s">
        <v>679</v>
      </c>
      <c r="AI156" s="21"/>
      <c r="AJ156" s="14" t="str">
        <f>IF(AI156&lt;&gt;"",1,"")</f>
        <v/>
      </c>
      <c r="AK156" s="14" t="s">
        <v>796</v>
      </c>
      <c r="AL156" s="21" t="s">
        <v>816</v>
      </c>
      <c r="AM156" s="14" t="s">
        <v>1956</v>
      </c>
      <c r="AN156" s="14">
        <f>IF(AM156&lt;&gt;"",1,"")</f>
        <v>1</v>
      </c>
      <c r="AO156" s="21" t="s">
        <v>1958</v>
      </c>
      <c r="AP156" s="14">
        <f>IF(AO156&lt;&gt;"",1,"")</f>
        <v>1</v>
      </c>
      <c r="AQ156" s="14" t="s">
        <v>680</v>
      </c>
      <c r="AR156" s="21" t="s">
        <v>46</v>
      </c>
      <c r="AS156" s="14">
        <f>IF(AR156&lt;&gt;"",1,"")</f>
        <v>1</v>
      </c>
      <c r="AT156" s="14"/>
      <c r="AU156" s="14" t="str">
        <f>IF(AT156&lt;&gt;"",1,"")</f>
        <v/>
      </c>
      <c r="AV156" s="21"/>
      <c r="AW156" s="14"/>
      <c r="AX156" s="6" t="str">
        <f>IF(AW156&lt;&gt;"",1,"")</f>
        <v/>
      </c>
      <c r="AY156" s="6"/>
    </row>
    <row r="157" spans="1:51" ht="259.2">
      <c r="A157" s="21">
        <f t="shared" si="2"/>
        <v>155</v>
      </c>
      <c r="B157" s="15" t="s">
        <v>553</v>
      </c>
      <c r="C157" s="21" t="s">
        <v>37</v>
      </c>
      <c r="D157" s="14">
        <f>IF(C157&lt;&gt;"",1,"")</f>
        <v>1</v>
      </c>
      <c r="E157" s="14"/>
      <c r="F157" s="14" t="str">
        <f>IF(E157&lt;&gt;"",1,"")</f>
        <v/>
      </c>
      <c r="G157" s="21" t="s">
        <v>60</v>
      </c>
      <c r="H157" s="14">
        <f>IF(G157&lt;&gt;"",1,"")</f>
        <v>1</v>
      </c>
      <c r="I157" s="14" t="s">
        <v>39</v>
      </c>
      <c r="J157" s="14">
        <f>IF(I157&lt;&gt;"",1,"")</f>
        <v>1</v>
      </c>
      <c r="K157" s="14" t="s">
        <v>1028</v>
      </c>
      <c r="L157" s="21" t="s">
        <v>40</v>
      </c>
      <c r="M157" s="14">
        <f>IF(L157&lt;&gt;"",1,"")</f>
        <v>1</v>
      </c>
      <c r="N157" s="21"/>
      <c r="O157" s="21"/>
      <c r="P157" s="14" t="str">
        <f>IF(O157&lt;&gt;"",1,"")</f>
        <v/>
      </c>
      <c r="Q157" s="14"/>
      <c r="R157" s="14" t="str">
        <f>IF(Q157&lt;&gt;"",1,"")</f>
        <v/>
      </c>
      <c r="S157" s="21" t="s">
        <v>1914</v>
      </c>
      <c r="T157" s="14" t="s">
        <v>681</v>
      </c>
      <c r="U157" s="21" t="s">
        <v>682</v>
      </c>
      <c r="V157" s="14" t="s">
        <v>178</v>
      </c>
      <c r="W157" s="14">
        <f>IF(V157&lt;&gt;"",1,"")</f>
        <v>1</v>
      </c>
      <c r="X157" s="21"/>
      <c r="Y157" s="14" t="str">
        <f>IF(X157&lt;&gt;"",1,"")</f>
        <v/>
      </c>
      <c r="Z157" s="14" t="s">
        <v>683</v>
      </c>
      <c r="AA157" s="21" t="s">
        <v>684</v>
      </c>
      <c r="AB157" s="14" t="s">
        <v>685</v>
      </c>
      <c r="AC157" s="21" t="s">
        <v>27</v>
      </c>
      <c r="AD157" s="14">
        <f>IF(AC157&lt;&gt;"",1,"")</f>
        <v>1</v>
      </c>
      <c r="AE157" s="14"/>
      <c r="AF157" s="14" t="str">
        <f>IF(AE157&lt;&gt;"",1,"")</f>
        <v/>
      </c>
      <c r="AG157" s="21"/>
      <c r="AH157" s="14" t="s">
        <v>686</v>
      </c>
      <c r="AI157" s="21"/>
      <c r="AJ157" s="14" t="str">
        <f>IF(AI157&lt;&gt;"",1,"")</f>
        <v/>
      </c>
      <c r="AK157" s="14" t="s">
        <v>687</v>
      </c>
      <c r="AL157" s="21" t="s">
        <v>817</v>
      </c>
      <c r="AM157" s="14" t="s">
        <v>1955</v>
      </c>
      <c r="AN157" s="14">
        <f>IF(AM157&lt;&gt;"",1,"")</f>
        <v>1</v>
      </c>
      <c r="AO157" s="21"/>
      <c r="AP157" s="14" t="str">
        <f>IF(AO157&lt;&gt;"",1,"")</f>
        <v/>
      </c>
      <c r="AQ157" s="14"/>
      <c r="AR157" s="21"/>
      <c r="AS157" s="14" t="str">
        <f>IF(AR157&lt;&gt;"",1,"")</f>
        <v/>
      </c>
      <c r="AT157" s="14"/>
      <c r="AU157" s="14" t="str">
        <f>IF(AT157&lt;&gt;"",1,"")</f>
        <v/>
      </c>
      <c r="AV157" s="21" t="s">
        <v>688</v>
      </c>
      <c r="AW157" s="14" t="s">
        <v>100</v>
      </c>
      <c r="AX157" s="6">
        <f>IF(AW157&lt;&gt;"",1,"")</f>
        <v>1</v>
      </c>
      <c r="AY157" s="34" t="s">
        <v>178</v>
      </c>
    </row>
    <row r="158" spans="1:51" ht="100.8">
      <c r="A158" s="21" t="s">
        <v>1968</v>
      </c>
      <c r="B158" s="15" t="s">
        <v>553</v>
      </c>
      <c r="C158" s="21"/>
      <c r="D158" s="14" t="str">
        <f>IF(C158&lt;&gt;"",1,"")</f>
        <v/>
      </c>
      <c r="E158" s="14"/>
      <c r="F158" s="14" t="str">
        <f>IF(E158&lt;&gt;"",1,"")</f>
        <v/>
      </c>
      <c r="G158" s="21"/>
      <c r="H158" s="14" t="str">
        <f>IF(G158&lt;&gt;"",1,"")</f>
        <v/>
      </c>
      <c r="I158" s="14"/>
      <c r="J158" s="14" t="str">
        <f>IF(I158&lt;&gt;"",1,"")</f>
        <v/>
      </c>
      <c r="K158" s="14"/>
      <c r="L158" s="21"/>
      <c r="M158" s="14" t="str">
        <f>IF(L158&lt;&gt;"",1,"")</f>
        <v/>
      </c>
      <c r="N158" s="21"/>
      <c r="O158" s="21"/>
      <c r="P158" s="14" t="str">
        <f>IF(O158&lt;&gt;"",1,"")</f>
        <v/>
      </c>
      <c r="Q158" s="14"/>
      <c r="R158" s="14" t="str">
        <f>IF(Q158&lt;&gt;"",1,"")</f>
        <v/>
      </c>
      <c r="S158" s="21" t="s">
        <v>1914</v>
      </c>
      <c r="T158" s="14"/>
      <c r="U158" s="21"/>
      <c r="V158" s="14"/>
      <c r="W158" s="14" t="str">
        <f>IF(V158&lt;&gt;"",1,"")</f>
        <v/>
      </c>
      <c r="X158" s="21"/>
      <c r="Y158" s="14" t="str">
        <f>IF(X158&lt;&gt;"",1,"")</f>
        <v/>
      </c>
      <c r="Z158" s="14" t="s">
        <v>689</v>
      </c>
      <c r="AA158" s="21" t="s">
        <v>690</v>
      </c>
      <c r="AB158" s="14" t="s">
        <v>678</v>
      </c>
      <c r="AC158" s="21"/>
      <c r="AD158" s="14" t="str">
        <f>IF(AC158&lt;&gt;"",1,"")</f>
        <v/>
      </c>
      <c r="AE158" s="14" t="s">
        <v>1953</v>
      </c>
      <c r="AF158" s="14">
        <f>IF(AE158&lt;&gt;"",1,"")</f>
        <v>1</v>
      </c>
      <c r="AG158" s="21" t="s">
        <v>691</v>
      </c>
      <c r="AH158" s="14" t="s">
        <v>692</v>
      </c>
      <c r="AI158" s="21" t="s">
        <v>52</v>
      </c>
      <c r="AJ158" s="14">
        <f>IF(AI158&lt;&gt;"",1,"")</f>
        <v>1</v>
      </c>
      <c r="AK158" s="14" t="s">
        <v>798</v>
      </c>
      <c r="AL158" s="21" t="s">
        <v>662</v>
      </c>
      <c r="AM158" s="14" t="s">
        <v>1956</v>
      </c>
      <c r="AN158" s="14">
        <f>IF(AM158&lt;&gt;"",1,"")</f>
        <v>1</v>
      </c>
      <c r="AO158" s="21"/>
      <c r="AP158" s="14" t="str">
        <f>IF(AO158&lt;&gt;"",1,"")</f>
        <v/>
      </c>
      <c r="AQ158" s="14"/>
      <c r="AR158" s="21"/>
      <c r="AS158" s="14" t="str">
        <f>IF(AR158&lt;&gt;"",1,"")</f>
        <v/>
      </c>
      <c r="AT158" s="14" t="s">
        <v>1953</v>
      </c>
      <c r="AU158" s="14">
        <f>IF(AT158&lt;&gt;"",1,"")</f>
        <v>1</v>
      </c>
      <c r="AV158" s="21" t="s">
        <v>693</v>
      </c>
      <c r="AW158" s="14" t="s">
        <v>46</v>
      </c>
      <c r="AX158" s="6">
        <f>IF(AW158&lt;&gt;"",1,"")</f>
        <v>1</v>
      </c>
      <c r="AY158" s="6"/>
    </row>
    <row r="159" spans="1:51" ht="129.6">
      <c r="A159" s="21">
        <f>A157+1</f>
        <v>156</v>
      </c>
      <c r="B159" s="15" t="s">
        <v>84</v>
      </c>
      <c r="C159" s="21" t="s">
        <v>37</v>
      </c>
      <c r="D159" s="14">
        <f>IF(C159&lt;&gt;"",1,"")</f>
        <v>1</v>
      </c>
      <c r="E159" s="14"/>
      <c r="F159" s="14" t="str">
        <f>IF(E159&lt;&gt;"",1,"")</f>
        <v/>
      </c>
      <c r="G159" s="21" t="s">
        <v>60</v>
      </c>
      <c r="H159" s="14">
        <f>IF(G159&lt;&gt;"",1,"")</f>
        <v>1</v>
      </c>
      <c r="I159" s="14" t="s">
        <v>39</v>
      </c>
      <c r="J159" s="14">
        <f>IF(I159&lt;&gt;"",1,"")</f>
        <v>1</v>
      </c>
      <c r="K159" s="14" t="s">
        <v>1807</v>
      </c>
      <c r="L159" s="21" t="s">
        <v>40</v>
      </c>
      <c r="M159" s="14">
        <f>IF(L159&lt;&gt;"",1,"")</f>
        <v>1</v>
      </c>
      <c r="N159" s="21"/>
      <c r="O159" s="21"/>
      <c r="P159" s="14" t="str">
        <f>IF(O159&lt;&gt;"",1,"")</f>
        <v/>
      </c>
      <c r="Q159" s="14"/>
      <c r="R159" s="14" t="str">
        <f>IF(Q159&lt;&gt;"",1,"")</f>
        <v/>
      </c>
      <c r="S159" s="21" t="s">
        <v>1915</v>
      </c>
      <c r="T159" s="14" t="s">
        <v>694</v>
      </c>
      <c r="U159" s="21" t="s">
        <v>695</v>
      </c>
      <c r="V159" s="14" t="s">
        <v>178</v>
      </c>
      <c r="W159" s="14">
        <f>IF(V159&lt;&gt;"",1,"")</f>
        <v>1</v>
      </c>
      <c r="X159" s="21"/>
      <c r="Y159" s="14" t="str">
        <f>IF(X159&lt;&gt;"",1,"")</f>
        <v/>
      </c>
      <c r="Z159" s="14" t="s">
        <v>696</v>
      </c>
      <c r="AA159" s="21" t="s">
        <v>696</v>
      </c>
      <c r="AB159" s="14" t="s">
        <v>697</v>
      </c>
      <c r="AC159" s="21"/>
      <c r="AD159" s="14" t="str">
        <f>IF(AC159&lt;&gt;"",1,"")</f>
        <v/>
      </c>
      <c r="AE159" s="14" t="s">
        <v>1953</v>
      </c>
      <c r="AF159" s="14">
        <f>IF(AE159&lt;&gt;"",1,"")</f>
        <v>1</v>
      </c>
      <c r="AG159" s="21" t="s">
        <v>698</v>
      </c>
      <c r="AH159" s="14" t="s">
        <v>699</v>
      </c>
      <c r="AI159" s="21" t="s">
        <v>52</v>
      </c>
      <c r="AJ159" s="14">
        <f>IF(AI159&lt;&gt;"",1,"")</f>
        <v>1</v>
      </c>
      <c r="AK159" s="14" t="s">
        <v>797</v>
      </c>
      <c r="AL159" s="21" t="s">
        <v>818</v>
      </c>
      <c r="AM159" s="14" t="s">
        <v>1956</v>
      </c>
      <c r="AN159" s="14">
        <f>IF(AM159&lt;&gt;"",1,"")</f>
        <v>1</v>
      </c>
      <c r="AO159" s="21"/>
      <c r="AP159" s="14" t="str">
        <f>IF(AO159&lt;&gt;"",1,"")</f>
        <v/>
      </c>
      <c r="AQ159" s="14"/>
      <c r="AR159" s="21"/>
      <c r="AS159" s="14" t="str">
        <f>IF(AR159&lt;&gt;"",1,"")</f>
        <v/>
      </c>
      <c r="AT159" s="14" t="s">
        <v>1953</v>
      </c>
      <c r="AU159" s="14">
        <f>IF(AT159&lt;&gt;"",1,"")</f>
        <v>1</v>
      </c>
      <c r="AV159" s="21" t="s">
        <v>700</v>
      </c>
      <c r="AW159" s="14" t="s">
        <v>46</v>
      </c>
      <c r="AX159" s="6">
        <f>IF(AW159&lt;&gt;"",1,"")</f>
        <v>1</v>
      </c>
      <c r="AY159" s="6"/>
    </row>
    <row r="160" spans="1:51" ht="187.2">
      <c r="A160" s="21">
        <f>A159+1</f>
        <v>157</v>
      </c>
      <c r="B160" s="15" t="s">
        <v>105</v>
      </c>
      <c r="C160" s="21" t="s">
        <v>37</v>
      </c>
      <c r="D160" s="14">
        <f>IF(C160&lt;&gt;"",1,"")</f>
        <v>1</v>
      </c>
      <c r="E160" s="14"/>
      <c r="F160" s="14" t="str">
        <f>IF(E160&lt;&gt;"",1,"")</f>
        <v/>
      </c>
      <c r="G160" s="21" t="s">
        <v>60</v>
      </c>
      <c r="H160" s="14">
        <f>IF(G160&lt;&gt;"",1,"")</f>
        <v>1</v>
      </c>
      <c r="I160" s="14" t="s">
        <v>39</v>
      </c>
      <c r="J160" s="14">
        <f>IF(I160&lt;&gt;"",1,"")</f>
        <v>1</v>
      </c>
      <c r="K160" s="14" t="s">
        <v>1029</v>
      </c>
      <c r="L160" s="21" t="s">
        <v>40</v>
      </c>
      <c r="M160" s="14">
        <f>IF(L160&lt;&gt;"",1,"")</f>
        <v>1</v>
      </c>
      <c r="N160" s="21"/>
      <c r="O160" s="21"/>
      <c r="P160" s="14" t="str">
        <f>IF(O160&lt;&gt;"",1,"")</f>
        <v/>
      </c>
      <c r="Q160" s="14"/>
      <c r="R160" s="14" t="str">
        <f>IF(Q160&lt;&gt;"",1,"")</f>
        <v/>
      </c>
      <c r="S160" s="21" t="s">
        <v>701</v>
      </c>
      <c r="T160" s="14" t="s">
        <v>702</v>
      </c>
      <c r="U160" s="21" t="s">
        <v>703</v>
      </c>
      <c r="V160" s="14" t="s">
        <v>178</v>
      </c>
      <c r="W160" s="14">
        <f>IF(V160&lt;&gt;"",1,"")</f>
        <v>1</v>
      </c>
      <c r="X160" s="21"/>
      <c r="Y160" s="14" t="str">
        <f>IF(X160&lt;&gt;"",1,"")</f>
        <v/>
      </c>
      <c r="Z160" s="14" t="s">
        <v>704</v>
      </c>
      <c r="AA160" s="21" t="s">
        <v>705</v>
      </c>
      <c r="AB160" s="14" t="s">
        <v>706</v>
      </c>
      <c r="AC160" s="21"/>
      <c r="AD160" s="14" t="str">
        <f>IF(AC160&lt;&gt;"",1,"")</f>
        <v/>
      </c>
      <c r="AE160" s="14" t="s">
        <v>1953</v>
      </c>
      <c r="AF160" s="14">
        <f>IF(AE160&lt;&gt;"",1,"")</f>
        <v>1</v>
      </c>
      <c r="AG160" s="21" t="s">
        <v>707</v>
      </c>
      <c r="AH160" s="14" t="s">
        <v>708</v>
      </c>
      <c r="AI160" s="21" t="s">
        <v>1784</v>
      </c>
      <c r="AJ160" s="14">
        <f>IF(AI160&lt;&gt;"",1,"")</f>
        <v>1</v>
      </c>
      <c r="AK160" s="14" t="s">
        <v>799</v>
      </c>
      <c r="AL160" s="21" t="s">
        <v>819</v>
      </c>
      <c r="AM160" s="14" t="s">
        <v>1956</v>
      </c>
      <c r="AN160" s="14">
        <f>IF(AM160&lt;&gt;"",1,"")</f>
        <v>1</v>
      </c>
      <c r="AO160" s="21"/>
      <c r="AP160" s="14" t="str">
        <f>IF(AO160&lt;&gt;"",1,"")</f>
        <v/>
      </c>
      <c r="AQ160" s="14"/>
      <c r="AR160" s="21"/>
      <c r="AS160" s="14" t="str">
        <f>IF(AR160&lt;&gt;"",1,"")</f>
        <v/>
      </c>
      <c r="AT160" s="14" t="s">
        <v>1953</v>
      </c>
      <c r="AU160" s="14">
        <f>IF(AT160&lt;&gt;"",1,"")</f>
        <v>1</v>
      </c>
      <c r="AV160" s="21" t="s">
        <v>709</v>
      </c>
      <c r="AW160" s="14" t="s">
        <v>46</v>
      </c>
      <c r="AX160" s="6">
        <f>IF(AW160&lt;&gt;"",1,"")</f>
        <v>1</v>
      </c>
      <c r="AY160" s="6"/>
    </row>
    <row r="161" spans="1:51" ht="129.6">
      <c r="A161" s="21">
        <f>A160+1</f>
        <v>158</v>
      </c>
      <c r="B161" s="15" t="s">
        <v>710</v>
      </c>
      <c r="C161" s="21" t="s">
        <v>37</v>
      </c>
      <c r="D161" s="14">
        <f>IF(C161&lt;&gt;"",1,"")</f>
        <v>1</v>
      </c>
      <c r="E161" s="14"/>
      <c r="F161" s="14" t="str">
        <f>IF(E161&lt;&gt;"",1,"")</f>
        <v/>
      </c>
      <c r="G161" s="21" t="s">
        <v>60</v>
      </c>
      <c r="H161" s="14">
        <f>IF(G161&lt;&gt;"",1,"")</f>
        <v>1</v>
      </c>
      <c r="I161" s="14" t="s">
        <v>39</v>
      </c>
      <c r="J161" s="14">
        <f>IF(I161&lt;&gt;"",1,"")</f>
        <v>1</v>
      </c>
      <c r="K161" s="14" t="s">
        <v>1808</v>
      </c>
      <c r="L161" s="21" t="s">
        <v>40</v>
      </c>
      <c r="M161" s="14">
        <f>IF(L161&lt;&gt;"",1,"")</f>
        <v>1</v>
      </c>
      <c r="N161" s="21"/>
      <c r="O161" s="21"/>
      <c r="P161" s="14" t="str">
        <f>IF(O161&lt;&gt;"",1,"")</f>
        <v/>
      </c>
      <c r="Q161" s="14"/>
      <c r="R161" s="14" t="str">
        <f>IF(Q161&lt;&gt;"",1,"")</f>
        <v/>
      </c>
      <c r="S161" s="21" t="s">
        <v>1916</v>
      </c>
      <c r="T161" s="14" t="s">
        <v>1775</v>
      </c>
      <c r="U161" s="21" t="s">
        <v>711</v>
      </c>
      <c r="V161" s="14" t="s">
        <v>178</v>
      </c>
      <c r="W161" s="14">
        <f>IF(V161&lt;&gt;"",1,"")</f>
        <v>1</v>
      </c>
      <c r="X161" s="21"/>
      <c r="Y161" s="14" t="str">
        <f>IF(X161&lt;&gt;"",1,"")</f>
        <v/>
      </c>
      <c r="Z161" s="14" t="s">
        <v>1776</v>
      </c>
      <c r="AA161" s="21" t="s">
        <v>1090</v>
      </c>
      <c r="AB161" s="14" t="s">
        <v>712</v>
      </c>
      <c r="AC161" s="21" t="s">
        <v>27</v>
      </c>
      <c r="AD161" s="14">
        <f>IF(AC161&lt;&gt;"",1,"")</f>
        <v>1</v>
      </c>
      <c r="AE161" s="14"/>
      <c r="AF161" s="14" t="str">
        <f>IF(AE161&lt;&gt;"",1,"")</f>
        <v/>
      </c>
      <c r="AG161" s="21"/>
      <c r="AH161" s="14" t="s">
        <v>713</v>
      </c>
      <c r="AI161" s="21"/>
      <c r="AJ161" s="14" t="str">
        <f>IF(AI161&lt;&gt;"",1,"")</f>
        <v/>
      </c>
      <c r="AK161" s="14" t="s">
        <v>1777</v>
      </c>
      <c r="AL161" s="21" t="s">
        <v>820</v>
      </c>
      <c r="AM161" s="14" t="s">
        <v>1956</v>
      </c>
      <c r="AN161" s="14">
        <f>IF(AM161&lt;&gt;"",1,"")</f>
        <v>1</v>
      </c>
      <c r="AO161" s="21" t="s">
        <v>1958</v>
      </c>
      <c r="AP161" s="14">
        <f>IF(AO161&lt;&gt;"",1,"")</f>
        <v>1</v>
      </c>
      <c r="AQ161" s="14" t="s">
        <v>714</v>
      </c>
      <c r="AR161" s="21" t="s">
        <v>46</v>
      </c>
      <c r="AS161" s="14">
        <f>IF(AR161&lt;&gt;"",1,"")</f>
        <v>1</v>
      </c>
      <c r="AT161" s="14"/>
      <c r="AU161" s="14" t="str">
        <f>IF(AT161&lt;&gt;"",1,"")</f>
        <v/>
      </c>
      <c r="AV161" s="21"/>
      <c r="AW161" s="14"/>
      <c r="AX161" s="6" t="str">
        <f>IF(AW161&lt;&gt;"",1,"")</f>
        <v/>
      </c>
      <c r="AY161" s="6"/>
    </row>
    <row r="162" spans="1:51" ht="129.6">
      <c r="A162" s="21">
        <f>A161+1</f>
        <v>159</v>
      </c>
      <c r="B162" s="15" t="s">
        <v>715</v>
      </c>
      <c r="C162" s="21" t="s">
        <v>37</v>
      </c>
      <c r="D162" s="14">
        <f>IF(C162&lt;&gt;"",1,"")</f>
        <v>1</v>
      </c>
      <c r="E162" s="14"/>
      <c r="F162" s="14" t="str">
        <f>IF(E162&lt;&gt;"",1,"")</f>
        <v/>
      </c>
      <c r="G162" s="21" t="s">
        <v>75</v>
      </c>
      <c r="H162" s="14">
        <f>IF(G162&lt;&gt;"",1,"")</f>
        <v>1</v>
      </c>
      <c r="I162" s="14" t="s">
        <v>39</v>
      </c>
      <c r="J162" s="14">
        <f>IF(I162&lt;&gt;"",1,"")</f>
        <v>1</v>
      </c>
      <c r="K162" s="14" t="s">
        <v>1809</v>
      </c>
      <c r="L162" s="21" t="s">
        <v>40</v>
      </c>
      <c r="M162" s="14">
        <f>IF(L162&lt;&gt;"",1,"")</f>
        <v>1</v>
      </c>
      <c r="N162" s="21"/>
      <c r="O162" s="21"/>
      <c r="P162" s="14" t="str">
        <f>IF(O162&lt;&gt;"",1,"")</f>
        <v/>
      </c>
      <c r="Q162" s="14"/>
      <c r="R162" s="14" t="str">
        <f>IF(Q162&lt;&gt;"",1,"")</f>
        <v/>
      </c>
      <c r="S162" s="21" t="s">
        <v>1917</v>
      </c>
      <c r="T162" s="14" t="s">
        <v>716</v>
      </c>
      <c r="U162" s="21" t="s">
        <v>717</v>
      </c>
      <c r="V162" s="14" t="s">
        <v>178</v>
      </c>
      <c r="W162" s="14">
        <f>IF(V162&lt;&gt;"",1,"")</f>
        <v>1</v>
      </c>
      <c r="X162" s="21"/>
      <c r="Y162" s="14" t="str">
        <f>IF(X162&lt;&gt;"",1,"")</f>
        <v/>
      </c>
      <c r="Z162" s="14" t="s">
        <v>718</v>
      </c>
      <c r="AA162" s="21" t="s">
        <v>719</v>
      </c>
      <c r="AB162" s="14" t="s">
        <v>720</v>
      </c>
      <c r="AC162" s="21"/>
      <c r="AD162" s="14" t="str">
        <f>IF(AC162&lt;&gt;"",1,"")</f>
        <v/>
      </c>
      <c r="AE162" s="14" t="s">
        <v>1953</v>
      </c>
      <c r="AF162" s="14">
        <f>IF(AE162&lt;&gt;"",1,"")</f>
        <v>1</v>
      </c>
      <c r="AG162" s="21" t="s">
        <v>721</v>
      </c>
      <c r="AH162" s="14" t="s">
        <v>722</v>
      </c>
      <c r="AI162" s="21" t="s">
        <v>52</v>
      </c>
      <c r="AJ162" s="14">
        <f>IF(AI162&lt;&gt;"",1,"")</f>
        <v>1</v>
      </c>
      <c r="AK162" s="14" t="s">
        <v>800</v>
      </c>
      <c r="AL162" s="21" t="s">
        <v>822</v>
      </c>
      <c r="AM162" s="14" t="s">
        <v>1956</v>
      </c>
      <c r="AN162" s="14">
        <f>IF(AM162&lt;&gt;"",1,"")</f>
        <v>1</v>
      </c>
      <c r="AO162" s="21"/>
      <c r="AP162" s="14" t="str">
        <f>IF(AO162&lt;&gt;"",1,"")</f>
        <v/>
      </c>
      <c r="AQ162" s="14"/>
      <c r="AR162" s="21"/>
      <c r="AS162" s="14" t="str">
        <f>IF(AR162&lt;&gt;"",1,"")</f>
        <v/>
      </c>
      <c r="AT162" s="14" t="s">
        <v>1953</v>
      </c>
      <c r="AU162" s="14">
        <f>IF(AT162&lt;&gt;"",1,"")</f>
        <v>1</v>
      </c>
      <c r="AV162" s="21" t="s">
        <v>723</v>
      </c>
      <c r="AW162" s="14" t="s">
        <v>46</v>
      </c>
      <c r="AX162" s="6">
        <f>IF(AW162&lt;&gt;"",1,"")</f>
        <v>1</v>
      </c>
      <c r="AY162" s="6"/>
    </row>
    <row r="163" spans="1:51" ht="129.6">
      <c r="A163" s="21">
        <f>A162+1</f>
        <v>160</v>
      </c>
      <c r="B163" s="15" t="s">
        <v>36</v>
      </c>
      <c r="C163" s="21" t="s">
        <v>37</v>
      </c>
      <c r="D163" s="14">
        <f>IF(C163&lt;&gt;"",1,"")</f>
        <v>1</v>
      </c>
      <c r="E163" s="14"/>
      <c r="F163" s="14" t="str">
        <f>IF(E163&lt;&gt;"",1,"")</f>
        <v/>
      </c>
      <c r="G163" s="21" t="s">
        <v>60</v>
      </c>
      <c r="H163" s="14">
        <f>IF(G163&lt;&gt;"",1,"")</f>
        <v>1</v>
      </c>
      <c r="I163" s="14" t="s">
        <v>39</v>
      </c>
      <c r="J163" s="14">
        <f>IF(I163&lt;&gt;"",1,"")</f>
        <v>1</v>
      </c>
      <c r="K163" s="14" t="s">
        <v>1812</v>
      </c>
      <c r="L163" s="21" t="s">
        <v>40</v>
      </c>
      <c r="M163" s="14">
        <f>IF(L163&lt;&gt;"",1,"")</f>
        <v>1</v>
      </c>
      <c r="N163" s="21"/>
      <c r="O163" s="21"/>
      <c r="P163" s="14" t="str">
        <f>IF(O163&lt;&gt;"",1,"")</f>
        <v/>
      </c>
      <c r="Q163" s="14"/>
      <c r="R163" s="14" t="str">
        <f>IF(Q163&lt;&gt;"",1,"")</f>
        <v/>
      </c>
      <c r="S163" s="21" t="s">
        <v>1918</v>
      </c>
      <c r="T163" s="14" t="s">
        <v>738</v>
      </c>
      <c r="U163" s="21" t="s">
        <v>739</v>
      </c>
      <c r="V163" s="14" t="s">
        <v>178</v>
      </c>
      <c r="W163" s="14">
        <f>IF(V163&lt;&gt;"",1,"")</f>
        <v>1</v>
      </c>
      <c r="X163" s="21"/>
      <c r="Y163" s="14" t="str">
        <f>IF(X163&lt;&gt;"",1,"")</f>
        <v/>
      </c>
      <c r="Z163" s="14" t="s">
        <v>740</v>
      </c>
      <c r="AA163" s="21" t="s">
        <v>741</v>
      </c>
      <c r="AB163" s="14" t="s">
        <v>742</v>
      </c>
      <c r="AC163" s="21"/>
      <c r="AD163" s="14" t="str">
        <f>IF(AC163&lt;&gt;"",1,"")</f>
        <v/>
      </c>
      <c r="AE163" s="14" t="s">
        <v>1953</v>
      </c>
      <c r="AF163" s="14">
        <f>IF(AE163&lt;&gt;"",1,"")</f>
        <v>1</v>
      </c>
      <c r="AG163" s="21" t="s">
        <v>743</v>
      </c>
      <c r="AH163" s="14" t="s">
        <v>744</v>
      </c>
      <c r="AI163" s="21" t="s">
        <v>52</v>
      </c>
      <c r="AJ163" s="14">
        <f>IF(AI163&lt;&gt;"",1,"")</f>
        <v>1</v>
      </c>
      <c r="AK163" s="14" t="s">
        <v>803</v>
      </c>
      <c r="AL163" s="21" t="s">
        <v>824</v>
      </c>
      <c r="AM163" s="14" t="s">
        <v>1955</v>
      </c>
      <c r="AN163" s="14">
        <f>IF(AM163&lt;&gt;"",1,"")</f>
        <v>1</v>
      </c>
      <c r="AO163" s="21" t="s">
        <v>1958</v>
      </c>
      <c r="AP163" s="14">
        <f>IF(AO163&lt;&gt;"",1,"")</f>
        <v>1</v>
      </c>
      <c r="AQ163" s="14" t="s">
        <v>745</v>
      </c>
      <c r="AR163" s="21" t="s">
        <v>46</v>
      </c>
      <c r="AS163" s="14">
        <f>IF(AR163&lt;&gt;"",1,"")</f>
        <v>1</v>
      </c>
      <c r="AT163" s="14"/>
      <c r="AU163" s="14" t="str">
        <f>IF(AT163&lt;&gt;"",1,"")</f>
        <v/>
      </c>
      <c r="AV163" s="21"/>
      <c r="AW163" s="14"/>
      <c r="AX163" s="6" t="str">
        <f>IF(AW163&lt;&gt;"",1,"")</f>
        <v/>
      </c>
      <c r="AY163" s="6"/>
    </row>
    <row r="164" spans="1:51" ht="409.6">
      <c r="A164" s="21" t="s">
        <v>2012</v>
      </c>
      <c r="B164" s="15" t="s">
        <v>650</v>
      </c>
      <c r="C164" s="21"/>
      <c r="D164" s="14" t="str">
        <f t="shared" ref="D164:D167" si="3">IF(C164&lt;&gt;"",1,"")</f>
        <v/>
      </c>
      <c r="E164" s="14" t="s">
        <v>49</v>
      </c>
      <c r="F164" s="14">
        <f t="shared" ref="F164:F167" si="4">IF(E164&lt;&gt;"",1,"")</f>
        <v>1</v>
      </c>
      <c r="G164" s="21" t="s">
        <v>50</v>
      </c>
      <c r="H164" s="14">
        <f t="shared" ref="H164:H167" si="5">IF(G164&lt;&gt;"",1,"")</f>
        <v>1</v>
      </c>
      <c r="I164" s="14" t="s">
        <v>148</v>
      </c>
      <c r="J164" s="14">
        <f t="shared" ref="J164:J167" si="6">IF(I164&lt;&gt;"",1,"")</f>
        <v>1</v>
      </c>
      <c r="K164" s="14" t="s">
        <v>1969</v>
      </c>
      <c r="L164" s="21" t="s">
        <v>40</v>
      </c>
      <c r="M164" s="14">
        <f t="shared" ref="M164:M167" si="7">IF(L164&lt;&gt;"",1,"")</f>
        <v>1</v>
      </c>
      <c r="N164" s="21"/>
      <c r="O164" s="21"/>
      <c r="P164" s="14"/>
      <c r="Q164" s="14"/>
      <c r="R164" s="14" t="str">
        <f t="shared" ref="R164:R167" si="8">IF(Q164&lt;&gt;"",1,"")</f>
        <v/>
      </c>
      <c r="S164" s="21" t="s">
        <v>1970</v>
      </c>
      <c r="T164" s="14">
        <f t="shared" ref="T164" si="9">IF(S164&lt;&gt;"",1,"")</f>
        <v>1</v>
      </c>
      <c r="U164" s="21" t="s">
        <v>1970</v>
      </c>
      <c r="V164" s="14" t="s">
        <v>1971</v>
      </c>
      <c r="W164" s="14" t="s">
        <v>1972</v>
      </c>
      <c r="X164" s="21" t="s">
        <v>43</v>
      </c>
      <c r="Y164" s="14">
        <f t="shared" ref="Y164:Y167" si="10">IF(X164&lt;&gt;"",1,"")</f>
        <v>1</v>
      </c>
      <c r="Z164" s="14" t="s">
        <v>1973</v>
      </c>
      <c r="AA164" s="21" t="s">
        <v>1974</v>
      </c>
      <c r="AB164" s="14" t="s">
        <v>1975</v>
      </c>
      <c r="AC164" s="21" t="s">
        <v>27</v>
      </c>
      <c r="AD164" s="14">
        <f t="shared" ref="AD164:AD167" si="11">IF(AC164&lt;&gt;"",1,"")</f>
        <v>1</v>
      </c>
      <c r="AE164" s="14"/>
      <c r="AF164" s="14" t="str">
        <f t="shared" ref="AF164:AF167" si="12">IF(AE164&lt;&gt;"",1,"")</f>
        <v/>
      </c>
      <c r="AG164" s="21"/>
      <c r="AH164" s="14" t="s">
        <v>1976</v>
      </c>
      <c r="AI164" s="21"/>
      <c r="AJ164" s="14" t="str">
        <f t="shared" ref="AJ164:AJ167" si="13">IF(AI164&lt;&gt;"",1,"")</f>
        <v/>
      </c>
      <c r="AK164" s="14"/>
      <c r="AL164" s="21" t="s">
        <v>1977</v>
      </c>
      <c r="AM164" s="14"/>
      <c r="AN164" s="14" t="str">
        <f t="shared" ref="AN164:AN167" si="14">IF(AM164&lt;&gt;"",1,"")</f>
        <v/>
      </c>
      <c r="AO164" s="21"/>
      <c r="AP164" s="14" t="str">
        <f t="shared" ref="AP164:AP167" si="15">IF(AO164&lt;&gt;"",1,"")</f>
        <v/>
      </c>
      <c r="AQ164" s="14"/>
      <c r="AR164" s="21"/>
      <c r="AS164" s="14" t="str">
        <f t="shared" ref="AS164:AS167" si="16">IF(AR164&lt;&gt;"",1,"")</f>
        <v/>
      </c>
      <c r="AT164" s="14"/>
      <c r="AU164" s="14" t="str">
        <f t="shared" ref="AU164:AU167" si="17">IF(AT164&lt;&gt;"",1,"")</f>
        <v/>
      </c>
      <c r="AV164" s="21"/>
      <c r="AW164" s="14"/>
      <c r="AX164" s="6" t="str">
        <f t="shared" ref="AX164:AX167" si="18">IF(AW164&lt;&gt;"",1,"")</f>
        <v/>
      </c>
      <c r="AY164" s="6"/>
    </row>
    <row r="165" spans="1:51" ht="409.6">
      <c r="A165" s="21" t="s">
        <v>2013</v>
      </c>
      <c r="B165" s="15" t="s">
        <v>386</v>
      </c>
      <c r="C165" s="21" t="s">
        <v>37</v>
      </c>
      <c r="D165" s="14">
        <f t="shared" si="3"/>
        <v>1</v>
      </c>
      <c r="E165" s="14"/>
      <c r="F165" s="14" t="str">
        <f t="shared" si="4"/>
        <v/>
      </c>
      <c r="G165" s="21" t="s">
        <v>342</v>
      </c>
      <c r="H165" s="14">
        <f t="shared" si="5"/>
        <v>1</v>
      </c>
      <c r="I165" s="14" t="s">
        <v>39</v>
      </c>
      <c r="J165" s="14">
        <f t="shared" si="6"/>
        <v>1</v>
      </c>
      <c r="K165" s="14" t="s">
        <v>1978</v>
      </c>
      <c r="L165" s="21" t="s">
        <v>14</v>
      </c>
      <c r="M165" s="14">
        <f t="shared" si="7"/>
        <v>1</v>
      </c>
      <c r="N165" s="21" t="s">
        <v>1979</v>
      </c>
      <c r="O165" s="21"/>
      <c r="P165" s="14"/>
      <c r="Q165" s="57" t="s">
        <v>1980</v>
      </c>
      <c r="R165" s="14">
        <f t="shared" si="8"/>
        <v>1</v>
      </c>
      <c r="S165" s="21" t="s">
        <v>1981</v>
      </c>
      <c r="T165" s="14"/>
      <c r="U165" s="21" t="s">
        <v>1981</v>
      </c>
      <c r="V165" s="14" t="s">
        <v>1982</v>
      </c>
      <c r="W165" s="14" t="s">
        <v>1983</v>
      </c>
      <c r="X165" s="21" t="s">
        <v>43</v>
      </c>
      <c r="Y165" s="14">
        <f t="shared" si="10"/>
        <v>1</v>
      </c>
      <c r="Z165" s="14" t="s">
        <v>1984</v>
      </c>
      <c r="AA165" s="21" t="s">
        <v>1985</v>
      </c>
      <c r="AB165" s="14" t="s">
        <v>1986</v>
      </c>
      <c r="AC165" s="21"/>
      <c r="AD165" s="14" t="str">
        <f t="shared" si="11"/>
        <v/>
      </c>
      <c r="AE165" s="14" t="s">
        <v>1987</v>
      </c>
      <c r="AF165" s="14">
        <f t="shared" si="12"/>
        <v>1</v>
      </c>
      <c r="AG165" s="21" t="s">
        <v>431</v>
      </c>
      <c r="AH165" s="14" t="s">
        <v>1988</v>
      </c>
      <c r="AI165" s="21" t="s">
        <v>52</v>
      </c>
      <c r="AJ165" s="14">
        <f t="shared" si="13"/>
        <v>1</v>
      </c>
      <c r="AK165" s="14" t="s">
        <v>1989</v>
      </c>
      <c r="AL165" s="21" t="s">
        <v>1990</v>
      </c>
      <c r="AM165" s="14"/>
      <c r="AN165" s="14" t="str">
        <f t="shared" si="14"/>
        <v/>
      </c>
      <c r="AO165" s="21"/>
      <c r="AP165" s="14" t="str">
        <f t="shared" si="15"/>
        <v/>
      </c>
      <c r="AQ165" s="14"/>
      <c r="AR165" s="21"/>
      <c r="AS165" s="14" t="str">
        <f t="shared" si="16"/>
        <v/>
      </c>
      <c r="AT165" s="14"/>
      <c r="AU165" s="14" t="str">
        <f t="shared" si="17"/>
        <v/>
      </c>
      <c r="AV165" s="21"/>
      <c r="AW165" s="14"/>
      <c r="AX165" s="6" t="str">
        <f t="shared" si="18"/>
        <v/>
      </c>
      <c r="AY165" s="6"/>
    </row>
    <row r="166" spans="1:51" ht="409.6">
      <c r="A166" s="21" t="s">
        <v>2014</v>
      </c>
      <c r="B166" s="15" t="s">
        <v>1991</v>
      </c>
      <c r="C166" s="21" t="s">
        <v>37</v>
      </c>
      <c r="D166" s="14">
        <f t="shared" si="3"/>
        <v>1</v>
      </c>
      <c r="E166" s="14"/>
      <c r="F166" s="14" t="str">
        <f t="shared" si="4"/>
        <v/>
      </c>
      <c r="G166" s="21" t="s">
        <v>60</v>
      </c>
      <c r="H166" s="14">
        <f t="shared" si="5"/>
        <v>1</v>
      </c>
      <c r="I166" s="14" t="s">
        <v>39</v>
      </c>
      <c r="J166" s="14">
        <f t="shared" si="6"/>
        <v>1</v>
      </c>
      <c r="K166" s="14" t="s">
        <v>1992</v>
      </c>
      <c r="L166" s="21" t="s">
        <v>14</v>
      </c>
      <c r="M166" s="14">
        <f t="shared" si="7"/>
        <v>1</v>
      </c>
      <c r="N166" s="21" t="s">
        <v>2016</v>
      </c>
      <c r="O166" s="21" t="s">
        <v>2017</v>
      </c>
      <c r="P166" s="14"/>
      <c r="Q166" s="14"/>
      <c r="R166" s="14" t="str">
        <f t="shared" si="8"/>
        <v/>
      </c>
      <c r="S166" s="21" t="s">
        <v>1993</v>
      </c>
      <c r="T166" s="14"/>
      <c r="U166" s="21" t="s">
        <v>1993</v>
      </c>
      <c r="V166" s="14" t="s">
        <v>1994</v>
      </c>
      <c r="W166" s="14" t="s">
        <v>1995</v>
      </c>
      <c r="X166" s="21" t="s">
        <v>43</v>
      </c>
      <c r="Y166" s="14">
        <f t="shared" si="10"/>
        <v>1</v>
      </c>
      <c r="Z166" s="14" t="s">
        <v>1996</v>
      </c>
      <c r="AA166" s="21" t="s">
        <v>1997</v>
      </c>
      <c r="AB166" s="14" t="s">
        <v>1998</v>
      </c>
      <c r="AC166" s="21" t="s">
        <v>27</v>
      </c>
      <c r="AD166" s="14">
        <f t="shared" si="11"/>
        <v>1</v>
      </c>
      <c r="AE166" s="14"/>
      <c r="AF166" s="14" t="str">
        <f t="shared" si="12"/>
        <v/>
      </c>
      <c r="AG166" s="21"/>
      <c r="AH166" s="14" t="s">
        <v>1999</v>
      </c>
      <c r="AI166" s="21"/>
      <c r="AJ166" s="14" t="str">
        <f t="shared" si="13"/>
        <v/>
      </c>
      <c r="AK166" s="14"/>
      <c r="AL166" s="21" t="s">
        <v>2000</v>
      </c>
      <c r="AM166" s="14"/>
      <c r="AN166" s="14" t="str">
        <f t="shared" si="14"/>
        <v/>
      </c>
      <c r="AO166" s="21"/>
      <c r="AP166" s="14" t="str">
        <f t="shared" si="15"/>
        <v/>
      </c>
      <c r="AQ166" s="14"/>
      <c r="AR166" s="21"/>
      <c r="AS166" s="14" t="str">
        <f t="shared" si="16"/>
        <v/>
      </c>
      <c r="AT166" s="14"/>
      <c r="AU166" s="14" t="str">
        <f t="shared" si="17"/>
        <v/>
      </c>
      <c r="AV166" s="21"/>
      <c r="AW166" s="14"/>
      <c r="AX166" s="6" t="str">
        <f t="shared" si="18"/>
        <v/>
      </c>
      <c r="AY166" s="6"/>
    </row>
    <row r="167" spans="1:51" ht="409.6">
      <c r="A167" s="21" t="s">
        <v>2015</v>
      </c>
      <c r="B167" s="15" t="s">
        <v>2001</v>
      </c>
      <c r="C167" s="21" t="s">
        <v>37</v>
      </c>
      <c r="D167" s="14">
        <f t="shared" si="3"/>
        <v>1</v>
      </c>
      <c r="E167" s="14"/>
      <c r="F167" s="14" t="str">
        <f t="shared" si="4"/>
        <v/>
      </c>
      <c r="G167" s="21" t="s">
        <v>481</v>
      </c>
      <c r="H167" s="14">
        <f t="shared" si="5"/>
        <v>1</v>
      </c>
      <c r="I167" s="14" t="s">
        <v>39</v>
      </c>
      <c r="J167" s="14">
        <f t="shared" si="6"/>
        <v>1</v>
      </c>
      <c r="K167" s="14" t="s">
        <v>2002</v>
      </c>
      <c r="L167" s="21" t="s">
        <v>14</v>
      </c>
      <c r="M167" s="14">
        <f t="shared" si="7"/>
        <v>1</v>
      </c>
      <c r="N167" s="21" t="s">
        <v>2003</v>
      </c>
      <c r="O167" s="21"/>
      <c r="P167" s="14"/>
      <c r="Q167" s="14" t="s">
        <v>2018</v>
      </c>
      <c r="R167" s="14">
        <f t="shared" si="8"/>
        <v>1</v>
      </c>
      <c r="S167" s="21" t="s">
        <v>2004</v>
      </c>
      <c r="T167" s="14"/>
      <c r="U167" s="21" t="s">
        <v>2004</v>
      </c>
      <c r="V167" s="14" t="s">
        <v>2005</v>
      </c>
      <c r="W167" s="14" t="s">
        <v>2006</v>
      </c>
      <c r="X167" s="21" t="s">
        <v>43</v>
      </c>
      <c r="Y167" s="14">
        <f t="shared" si="10"/>
        <v>1</v>
      </c>
      <c r="Z167" s="14" t="s">
        <v>2007</v>
      </c>
      <c r="AA167" s="21" t="s">
        <v>2008</v>
      </c>
      <c r="AB167" s="14" t="s">
        <v>2009</v>
      </c>
      <c r="AC167" s="21"/>
      <c r="AD167" s="14" t="str">
        <f t="shared" si="11"/>
        <v/>
      </c>
      <c r="AE167" s="14" t="s">
        <v>1987</v>
      </c>
      <c r="AF167" s="14">
        <f t="shared" si="12"/>
        <v>1</v>
      </c>
      <c r="AG167" s="21" t="s">
        <v>431</v>
      </c>
      <c r="AH167" s="14" t="s">
        <v>2010</v>
      </c>
      <c r="AI167" s="21" t="s">
        <v>52</v>
      </c>
      <c r="AJ167" s="14">
        <f t="shared" si="13"/>
        <v>1</v>
      </c>
      <c r="AK167" s="14"/>
      <c r="AL167" s="21" t="s">
        <v>2011</v>
      </c>
      <c r="AM167" s="14"/>
      <c r="AN167" s="14" t="str">
        <f t="shared" si="14"/>
        <v/>
      </c>
      <c r="AO167" s="21"/>
      <c r="AP167" s="14" t="str">
        <f t="shared" si="15"/>
        <v/>
      </c>
      <c r="AQ167" s="14"/>
      <c r="AR167" s="21"/>
      <c r="AS167" s="14" t="str">
        <f t="shared" si="16"/>
        <v/>
      </c>
      <c r="AT167" s="14"/>
      <c r="AU167" s="14" t="str">
        <f t="shared" si="17"/>
        <v/>
      </c>
      <c r="AV167" s="21"/>
      <c r="AW167" s="14"/>
      <c r="AX167" s="6" t="str">
        <f t="shared" si="18"/>
        <v/>
      </c>
      <c r="AY167" s="6"/>
    </row>
    <row r="169" spans="1:51" s="19" customFormat="1" ht="14.4">
      <c r="B169" s="18"/>
      <c r="C169" s="28">
        <f>SUBTOTAL(9,D3:D1164)</f>
        <v>146</v>
      </c>
      <c r="E169" s="28">
        <f>SUBTOTAL(9,F3:F163)</f>
        <v>17</v>
      </c>
      <c r="G169" s="28">
        <f>SUBTOTAL(9,H3:H163)</f>
        <v>160</v>
      </c>
      <c r="I169" s="28">
        <f>SUBTOTAL(9,J3:J163)</f>
        <v>160</v>
      </c>
      <c r="J169" s="29"/>
      <c r="K169" s="29"/>
      <c r="L169" s="28">
        <f>SUBTOTAL(9,M3:M163)</f>
        <v>160</v>
      </c>
      <c r="M169" s="18"/>
      <c r="N169" s="18"/>
      <c r="O169" s="28">
        <f>SUBTOTAL(9,P3:P163)</f>
        <v>8</v>
      </c>
      <c r="P169" s="29"/>
      <c r="Q169" s="28">
        <f>SUBTOTAL(9,R3:R163)</f>
        <v>13</v>
      </c>
      <c r="R169" s="18"/>
      <c r="S169" s="18"/>
      <c r="T169" s="18"/>
      <c r="U169" s="18"/>
      <c r="V169" s="28">
        <f>SUBTOTAL(9,W3:W163)</f>
        <v>160</v>
      </c>
      <c r="W169" s="29"/>
      <c r="X169" s="28">
        <f>SUBTOTAL(9,Y3:Y163)</f>
        <v>0</v>
      </c>
      <c r="Y169" s="18"/>
      <c r="Z169" s="18"/>
      <c r="AA169" s="18"/>
      <c r="AB169" s="18"/>
      <c r="AC169" s="28">
        <f>SUBTOTAL(9,AD3:AD163)</f>
        <v>87</v>
      </c>
      <c r="AD169" s="20"/>
      <c r="AE169" s="28">
        <f>SUBTOTAL(9,AF3:AF163)</f>
        <v>80</v>
      </c>
      <c r="AF169" s="18"/>
      <c r="AG169" s="18"/>
      <c r="AH169" s="18"/>
      <c r="AI169" s="28">
        <f>SUBTOTAL(9,AJ3:AJ163)</f>
        <v>81</v>
      </c>
      <c r="AJ169" s="18"/>
      <c r="AM169" s="28">
        <f>SUBTOTAL(9,AN3:AN163)</f>
        <v>137</v>
      </c>
      <c r="AO169" s="28">
        <f>SUBTOTAL(9,AP3:AP163)</f>
        <v>61</v>
      </c>
      <c r="AQ169" s="18"/>
      <c r="AR169" s="28">
        <f>SUBTOTAL(9,AS3:AS163)</f>
        <v>28</v>
      </c>
      <c r="AS169" s="18"/>
      <c r="AT169" s="28">
        <f>SUBTOTAL(9,AU3:AU163)</f>
        <v>86</v>
      </c>
      <c r="AW169" s="28">
        <f>SUBTOTAL(9,AX3:AX163)</f>
        <v>86</v>
      </c>
    </row>
  </sheetData>
  <autoFilter ref="A2:AY167" xr:uid="{7A48F229-C326-402A-8102-A463541558E7}">
    <sortState xmlns:xlrd2="http://schemas.microsoft.com/office/spreadsheetml/2017/richdata2" ref="A4:AY167">
      <sortCondition ref="A2:A167"/>
    </sortState>
  </autoFilter>
  <mergeCells count="11">
    <mergeCell ref="A1:A2"/>
    <mergeCell ref="B1:B2"/>
    <mergeCell ref="C1:C2"/>
    <mergeCell ref="E1:E2"/>
    <mergeCell ref="G1:G2"/>
    <mergeCell ref="I1:I2"/>
    <mergeCell ref="K1:K2"/>
    <mergeCell ref="AK1:AY1"/>
    <mergeCell ref="Z1:AI1"/>
    <mergeCell ref="S1:X1"/>
    <mergeCell ref="L1:Q1"/>
  </mergeCells>
  <phoneticPr fontId="8" type="noConversion"/>
  <dataValidations count="6">
    <dataValidation type="list" allowBlank="1" showInputMessage="1" showErrorMessage="1" sqref="C3:C33 C35:C167" xr:uid="{593190E5-D037-4DCB-8DCB-07368903F3B8}">
      <formula1>"Процедура по обществена поръчка, Публична покана по ЗУСЕСИФ (ЗУСЕФСУ)"</formula1>
    </dataValidation>
    <dataValidation type="list" allowBlank="1" showInputMessage="1" showErrorMessage="1" sqref="AW3:AW21 AW24:AW26 AW29:AW167 AR3:AR167" xr:uid="{E2847825-325E-463A-8482-79EF47612FF0}">
      <formula1>"Нарушение на материалния закон, Необоснованост, Нарушение на съдопроизводствените правила"</formula1>
    </dataValidation>
    <dataValidation type="list" allowBlank="1" showInputMessage="1" showErrorMessage="1" sqref="E3:E33 E35:E167" xr:uid="{8785C321-4CC2-4F74-9AB0-8CF594077A31}">
      <formula1>"Възлагане на процедура по обществена поръчка, Процедура на избор с публична покана по ЗУСЕСИФ (ЗУСЕФСУ) и ПМС 160 от 01.07.2016 г."</formula1>
    </dataValidation>
    <dataValidation type="list" allowBlank="1" showInputMessage="1" showErrorMessage="1" sqref="G3:G33 G35:G164 G166" xr:uid="{6FF9EF52-338D-4E00-AF8C-FD62DE9EC56B}">
      <formula1>"Подготовка, Откриване, Провеждане, Изпълнение"</formula1>
    </dataValidation>
    <dataValidation type="list" allowBlank="1" showInputMessage="1" showErrorMessage="1" sqref="I3:I33 I35:I167" xr:uid="{F50005D4-E76D-4693-AD7F-29E2D60C5167}">
      <formula1>"чл.70 ал.1 т.1,чл.70 ал.1 т.2,чл.70 ал.1 т.3,чл.70 ал.1 т.4,чл.70 ал.1 т.5,чл.70 ал.1 т.6,чл.70 ал.1 т.7,чл.70 ал.1 т.8,чл.70 ал.1 т.9,чл.70 ал.1 т.10"</formula1>
    </dataValidation>
    <dataValidation type="list" allowBlank="1" showInputMessage="1" showErrorMessage="1" sqref="AI3:AI33 AI35:AI167" xr:uid="{5D634A29-FBAE-4A81-B8AE-9D409776B3BF}">
      <formula1>"Липса на компетентност, Неспазване на установената форма, Съществено нарушение на административно производствени правила, Противоречие с материалноправни разпоредби, Несъответствие с целта на закона"</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04A4A-F857-4027-8C6C-085D4AEE4273}">
  <dimension ref="A1:D86"/>
  <sheetViews>
    <sheetView workbookViewId="0">
      <selection activeCell="A4" sqref="A4"/>
    </sheetView>
  </sheetViews>
  <sheetFormatPr defaultRowHeight="14.4"/>
  <cols>
    <col min="1" max="1" width="20.21875" customWidth="1"/>
    <col min="2" max="2" width="28" customWidth="1"/>
    <col min="3" max="3" width="47.77734375" customWidth="1"/>
    <col min="4" max="4" width="26.77734375" customWidth="1"/>
  </cols>
  <sheetData>
    <row r="1" spans="1:4" ht="57.6">
      <c r="A1" s="26" t="s">
        <v>827</v>
      </c>
      <c r="B1" s="26"/>
      <c r="C1" s="26"/>
      <c r="D1" s="26"/>
    </row>
    <row r="2" spans="1:4">
      <c r="A2" s="26" t="s">
        <v>828</v>
      </c>
      <c r="B2" s="26" t="s">
        <v>830</v>
      </c>
      <c r="C2" s="26" t="s">
        <v>831</v>
      </c>
      <c r="D2" s="26" t="s">
        <v>832</v>
      </c>
    </row>
    <row r="3" spans="1:4">
      <c r="A3" s="26" t="s">
        <v>829</v>
      </c>
      <c r="B3" s="26"/>
      <c r="C3" s="26"/>
      <c r="D3" s="26"/>
    </row>
    <row r="4" spans="1:4" ht="172.8">
      <c r="A4" s="26" t="s">
        <v>833</v>
      </c>
      <c r="B4" s="26" t="s">
        <v>834</v>
      </c>
      <c r="C4" s="26" t="s">
        <v>837</v>
      </c>
      <c r="D4" s="26" t="s">
        <v>838</v>
      </c>
    </row>
    <row r="5" spans="1:4" ht="43.2">
      <c r="A5" s="26"/>
      <c r="B5" s="26" t="s">
        <v>835</v>
      </c>
      <c r="C5" s="26"/>
      <c r="D5" s="26"/>
    </row>
    <row r="6" spans="1:4" ht="100.8">
      <c r="A6" s="26"/>
      <c r="B6" s="26" t="s">
        <v>836</v>
      </c>
      <c r="C6" s="26" t="s">
        <v>839</v>
      </c>
      <c r="D6" s="26" t="s">
        <v>844</v>
      </c>
    </row>
    <row r="7" spans="1:4" ht="100.8">
      <c r="A7" s="26"/>
      <c r="B7" s="26"/>
      <c r="C7" s="26" t="s">
        <v>840</v>
      </c>
      <c r="D7" s="26"/>
    </row>
    <row r="8" spans="1:4" ht="43.2">
      <c r="A8" s="26"/>
      <c r="B8" s="26"/>
      <c r="C8" s="26" t="s">
        <v>841</v>
      </c>
      <c r="D8" s="26"/>
    </row>
    <row r="9" spans="1:4" ht="43.2">
      <c r="A9" s="26"/>
      <c r="B9" s="26"/>
      <c r="C9" s="26" t="s">
        <v>842</v>
      </c>
      <c r="D9" s="26"/>
    </row>
    <row r="10" spans="1:4" ht="57.6">
      <c r="A10" s="26"/>
      <c r="B10" s="26"/>
      <c r="C10" s="26" t="s">
        <v>843</v>
      </c>
      <c r="D10" s="26"/>
    </row>
    <row r="11" spans="1:4" ht="187.2">
      <c r="A11" s="26" t="s">
        <v>845</v>
      </c>
      <c r="B11" s="26" t="s">
        <v>846</v>
      </c>
      <c r="C11" s="26" t="s">
        <v>848</v>
      </c>
      <c r="D11" s="26" t="s">
        <v>838</v>
      </c>
    </row>
    <row r="12" spans="1:4" ht="72">
      <c r="A12" s="26"/>
      <c r="B12" s="26" t="s">
        <v>847</v>
      </c>
      <c r="C12" s="26" t="s">
        <v>849</v>
      </c>
      <c r="D12" s="26" t="s">
        <v>844</v>
      </c>
    </row>
    <row r="13" spans="1:4" ht="57.6">
      <c r="A13" s="26" t="s">
        <v>850</v>
      </c>
      <c r="B13" s="26" t="s">
        <v>851</v>
      </c>
      <c r="C13" s="26" t="s">
        <v>852</v>
      </c>
      <c r="D13" s="26" t="s">
        <v>356</v>
      </c>
    </row>
    <row r="14" spans="1:4" ht="57.6">
      <c r="A14" s="26" t="s">
        <v>853</v>
      </c>
      <c r="B14" s="26" t="s">
        <v>854</v>
      </c>
      <c r="C14" s="26" t="s">
        <v>855</v>
      </c>
      <c r="D14" s="26" t="s">
        <v>838</v>
      </c>
    </row>
    <row r="15" spans="1:4" ht="43.2">
      <c r="A15" s="26"/>
      <c r="B15" s="26"/>
      <c r="C15" s="26" t="s">
        <v>856</v>
      </c>
      <c r="D15" s="26" t="s">
        <v>844</v>
      </c>
    </row>
    <row r="16" spans="1:4" ht="43.2">
      <c r="A16" s="26"/>
      <c r="B16" s="26"/>
      <c r="C16" s="26" t="s">
        <v>857</v>
      </c>
      <c r="D16" s="26" t="s">
        <v>858</v>
      </c>
    </row>
    <row r="17" spans="1:4" ht="43.2">
      <c r="A17" s="26"/>
      <c r="B17" s="26"/>
      <c r="C17" s="26" t="s">
        <v>859</v>
      </c>
      <c r="D17" s="26" t="s">
        <v>356</v>
      </c>
    </row>
    <row r="18" spans="1:4" ht="100.8">
      <c r="A18" s="26" t="s">
        <v>860</v>
      </c>
      <c r="B18" s="26" t="s">
        <v>861</v>
      </c>
      <c r="C18" s="26" t="s">
        <v>862</v>
      </c>
      <c r="D18" s="26" t="s">
        <v>858</v>
      </c>
    </row>
    <row r="19" spans="1:4" ht="115.2">
      <c r="A19" s="26" t="s">
        <v>863</v>
      </c>
      <c r="B19" s="26" t="s">
        <v>864</v>
      </c>
      <c r="C19" s="26" t="s">
        <v>865</v>
      </c>
      <c r="D19" s="26" t="s">
        <v>858</v>
      </c>
    </row>
    <row r="20" spans="1:4" ht="100.8">
      <c r="A20" s="26"/>
      <c r="B20" s="26"/>
      <c r="C20" s="26" t="s">
        <v>866</v>
      </c>
      <c r="D20" s="26" t="s">
        <v>356</v>
      </c>
    </row>
    <row r="21" spans="1:4" ht="57.6">
      <c r="A21" s="26"/>
      <c r="B21" s="26"/>
      <c r="C21" s="26" t="s">
        <v>867</v>
      </c>
      <c r="D21" s="26" t="s">
        <v>844</v>
      </c>
    </row>
    <row r="22" spans="1:4" ht="72">
      <c r="A22" s="26" t="s">
        <v>868</v>
      </c>
      <c r="B22" s="26" t="s">
        <v>869</v>
      </c>
      <c r="C22" s="26" t="s">
        <v>870</v>
      </c>
      <c r="D22" s="26" t="s">
        <v>844</v>
      </c>
    </row>
    <row r="23" spans="1:4" ht="43.2">
      <c r="A23" s="26"/>
      <c r="B23" s="26"/>
      <c r="C23" s="26" t="s">
        <v>871</v>
      </c>
      <c r="D23" s="26"/>
    </row>
    <row r="24" spans="1:4" ht="72">
      <c r="A24" s="26"/>
      <c r="B24" s="26"/>
      <c r="C24" s="26" t="s">
        <v>872</v>
      </c>
      <c r="D24" s="26"/>
    </row>
    <row r="25" spans="1:4" ht="172.8">
      <c r="A25" s="26" t="s">
        <v>873</v>
      </c>
      <c r="B25" s="26" t="s">
        <v>874</v>
      </c>
      <c r="C25" s="26" t="s">
        <v>875</v>
      </c>
      <c r="D25" s="26" t="s">
        <v>356</v>
      </c>
    </row>
    <row r="26" spans="1:4" ht="100.8">
      <c r="A26" s="26"/>
      <c r="B26" s="26"/>
      <c r="C26" s="26" t="s">
        <v>876</v>
      </c>
      <c r="D26" s="26" t="s">
        <v>858</v>
      </c>
    </row>
    <row r="27" spans="1:4" ht="115.2">
      <c r="A27" s="26" t="s">
        <v>877</v>
      </c>
      <c r="B27" s="26" t="s">
        <v>878</v>
      </c>
      <c r="C27" s="26" t="s">
        <v>879</v>
      </c>
      <c r="D27" s="26" t="s">
        <v>858</v>
      </c>
    </row>
    <row r="28" spans="1:4" ht="115.2">
      <c r="A28" s="26" t="s">
        <v>880</v>
      </c>
      <c r="B28" s="26" t="s">
        <v>881</v>
      </c>
      <c r="C28" s="26" t="s">
        <v>882</v>
      </c>
      <c r="D28" s="26" t="s">
        <v>844</v>
      </c>
    </row>
    <row r="29" spans="1:4" ht="100.8">
      <c r="A29" s="26"/>
      <c r="B29" s="26"/>
      <c r="C29" s="26" t="s">
        <v>883</v>
      </c>
      <c r="D29" s="26" t="s">
        <v>858</v>
      </c>
    </row>
    <row r="30" spans="1:4" ht="129.6">
      <c r="A30" s="26" t="s">
        <v>884</v>
      </c>
      <c r="B30" s="26" t="s">
        <v>885</v>
      </c>
      <c r="C30" s="26" t="s">
        <v>887</v>
      </c>
      <c r="D30" s="26" t="s">
        <v>858</v>
      </c>
    </row>
    <row r="31" spans="1:4" ht="57.6">
      <c r="A31" s="26"/>
      <c r="B31" s="26" t="s">
        <v>886</v>
      </c>
      <c r="C31" s="26" t="s">
        <v>888</v>
      </c>
      <c r="D31" s="26" t="s">
        <v>844</v>
      </c>
    </row>
    <row r="32" spans="1:4" ht="57.6">
      <c r="A32" s="26"/>
      <c r="B32" s="26"/>
      <c r="C32" s="26" t="s">
        <v>889</v>
      </c>
      <c r="D32" s="26" t="s">
        <v>890</v>
      </c>
    </row>
    <row r="33" spans="1:4" ht="158.4">
      <c r="A33" s="26" t="s">
        <v>891</v>
      </c>
      <c r="B33" s="26" t="s">
        <v>892</v>
      </c>
      <c r="C33" s="26" t="s">
        <v>893</v>
      </c>
      <c r="D33" s="26" t="s">
        <v>844</v>
      </c>
    </row>
    <row r="34" spans="1:4" ht="172.8">
      <c r="A34" s="26"/>
      <c r="B34" s="26"/>
      <c r="C34" s="26" t="s">
        <v>894</v>
      </c>
      <c r="D34" s="26" t="s">
        <v>858</v>
      </c>
    </row>
    <row r="35" spans="1:4" ht="72">
      <c r="A35" s="26" t="s">
        <v>895</v>
      </c>
      <c r="B35" s="26" t="s">
        <v>896</v>
      </c>
      <c r="C35" s="26" t="s">
        <v>898</v>
      </c>
      <c r="D35" s="26" t="s">
        <v>858</v>
      </c>
    </row>
    <row r="36" spans="1:4" ht="86.4">
      <c r="A36" s="26"/>
      <c r="B36" s="26" t="s">
        <v>897</v>
      </c>
      <c r="C36" s="26" t="s">
        <v>899</v>
      </c>
      <c r="D36" s="26"/>
    </row>
    <row r="37" spans="1:4" ht="86.4">
      <c r="A37" s="26" t="s">
        <v>900</v>
      </c>
      <c r="B37" s="26" t="s">
        <v>901</v>
      </c>
      <c r="C37" s="26" t="s">
        <v>902</v>
      </c>
      <c r="D37" s="26" t="s">
        <v>858</v>
      </c>
    </row>
    <row r="38" spans="1:4" ht="129.6">
      <c r="A38" s="26" t="s">
        <v>903</v>
      </c>
      <c r="B38" s="26" t="s">
        <v>904</v>
      </c>
      <c r="C38" s="26" t="s">
        <v>908</v>
      </c>
      <c r="D38" s="26" t="s">
        <v>844</v>
      </c>
    </row>
    <row r="39" spans="1:4" ht="43.2">
      <c r="A39" s="26"/>
      <c r="B39" s="26" t="s">
        <v>905</v>
      </c>
      <c r="C39" s="26"/>
      <c r="D39" s="26"/>
    </row>
    <row r="40" spans="1:4" ht="28.8">
      <c r="A40" s="26"/>
      <c r="B40" s="26" t="s">
        <v>906</v>
      </c>
      <c r="C40" s="26"/>
      <c r="D40" s="26"/>
    </row>
    <row r="41" spans="1:4" ht="72">
      <c r="A41" s="26"/>
      <c r="B41" s="26" t="s">
        <v>907</v>
      </c>
      <c r="C41" s="26"/>
      <c r="D41" s="26"/>
    </row>
    <row r="42" spans="1:4" ht="43.2">
      <c r="A42" s="26"/>
      <c r="B42" s="26"/>
      <c r="C42" s="26" t="s">
        <v>909</v>
      </c>
      <c r="D42" s="26"/>
    </row>
    <row r="43" spans="1:4" ht="28.8">
      <c r="A43" s="26"/>
      <c r="B43" s="26"/>
      <c r="C43" s="26" t="s">
        <v>910</v>
      </c>
      <c r="D43" s="26"/>
    </row>
    <row r="44" spans="1:4" ht="28.8">
      <c r="A44" s="26"/>
      <c r="B44" s="26"/>
      <c r="C44" s="26" t="s">
        <v>911</v>
      </c>
      <c r="D44" s="26"/>
    </row>
    <row r="45" spans="1:4">
      <c r="A45" s="26"/>
      <c r="B45" s="26"/>
      <c r="C45" s="26" t="s">
        <v>912</v>
      </c>
      <c r="D45" s="26"/>
    </row>
    <row r="46" spans="1:4" ht="158.4">
      <c r="A46" s="26"/>
      <c r="B46" s="26"/>
      <c r="C46" s="26" t="s">
        <v>913</v>
      </c>
      <c r="D46" s="26"/>
    </row>
    <row r="47" spans="1:4" ht="72">
      <c r="A47" s="26"/>
      <c r="B47" s="26"/>
      <c r="C47" s="26" t="s">
        <v>914</v>
      </c>
      <c r="D47" s="26" t="s">
        <v>858</v>
      </c>
    </row>
    <row r="48" spans="1:4" ht="100.8">
      <c r="A48" s="26" t="s">
        <v>915</v>
      </c>
      <c r="B48" s="26" t="s">
        <v>904</v>
      </c>
      <c r="C48" s="26" t="s">
        <v>919</v>
      </c>
      <c r="D48" s="26" t="s">
        <v>858</v>
      </c>
    </row>
    <row r="49" spans="1:4" ht="43.2">
      <c r="A49" s="26"/>
      <c r="B49" s="26" t="s">
        <v>916</v>
      </c>
      <c r="C49" s="26" t="s">
        <v>920</v>
      </c>
      <c r="D49" s="26"/>
    </row>
    <row r="50" spans="1:4" ht="43.2">
      <c r="A50" s="26"/>
      <c r="B50" s="26" t="s">
        <v>906</v>
      </c>
      <c r="C50" s="26" t="s">
        <v>921</v>
      </c>
      <c r="D50" s="26"/>
    </row>
    <row r="51" spans="1:4" ht="28.8">
      <c r="A51" s="26"/>
      <c r="B51" s="26" t="s">
        <v>917</v>
      </c>
      <c r="C51" s="26" t="s">
        <v>922</v>
      </c>
      <c r="D51" s="26"/>
    </row>
    <row r="52" spans="1:4" ht="129.6">
      <c r="A52" s="26"/>
      <c r="B52" s="26" t="s">
        <v>918</v>
      </c>
      <c r="C52" s="26" t="s">
        <v>923</v>
      </c>
      <c r="D52" s="26"/>
    </row>
    <row r="53" spans="1:4" ht="28.8">
      <c r="A53" s="26"/>
      <c r="B53" s="26"/>
      <c r="C53" s="26" t="s">
        <v>924</v>
      </c>
      <c r="D53" s="26"/>
    </row>
    <row r="54" spans="1:4" ht="86.4">
      <c r="A54" s="26"/>
      <c r="B54" s="26"/>
      <c r="C54" s="26" t="s">
        <v>925</v>
      </c>
      <c r="D54" s="26" t="s">
        <v>356</v>
      </c>
    </row>
    <row r="55" spans="1:4" ht="57.6">
      <c r="A55" s="26"/>
      <c r="B55" s="26"/>
      <c r="C55" s="26" t="s">
        <v>926</v>
      </c>
      <c r="D55" s="26" t="s">
        <v>844</v>
      </c>
    </row>
    <row r="56" spans="1:4" ht="100.8">
      <c r="A56" s="26"/>
      <c r="B56" s="26"/>
      <c r="C56" s="26" t="s">
        <v>927</v>
      </c>
      <c r="D56" s="26" t="s">
        <v>844</v>
      </c>
    </row>
    <row r="57" spans="1:4" ht="43.2">
      <c r="A57" s="26" t="s">
        <v>928</v>
      </c>
      <c r="B57" s="26" t="s">
        <v>929</v>
      </c>
      <c r="C57" s="26" t="s">
        <v>931</v>
      </c>
      <c r="D57" s="26" t="s">
        <v>858</v>
      </c>
    </row>
    <row r="58" spans="1:4" ht="172.8">
      <c r="A58" s="26"/>
      <c r="B58" s="26" t="s">
        <v>930</v>
      </c>
      <c r="C58" s="26" t="s">
        <v>932</v>
      </c>
      <c r="D58" s="26"/>
    </row>
    <row r="59" spans="1:4" ht="129.6">
      <c r="A59" s="26" t="s">
        <v>933</v>
      </c>
      <c r="B59" s="26" t="s">
        <v>934</v>
      </c>
      <c r="C59" s="26" t="s">
        <v>935</v>
      </c>
      <c r="D59" s="26" t="s">
        <v>356</v>
      </c>
    </row>
    <row r="60" spans="1:4" ht="115.2">
      <c r="A60" s="26" t="s">
        <v>936</v>
      </c>
      <c r="B60" s="26" t="s">
        <v>937</v>
      </c>
      <c r="C60" s="26" t="s">
        <v>938</v>
      </c>
      <c r="D60" s="26" t="s">
        <v>844</v>
      </c>
    </row>
    <row r="61" spans="1:4" ht="72">
      <c r="A61" s="26"/>
      <c r="B61" s="26"/>
      <c r="C61" s="26" t="s">
        <v>939</v>
      </c>
      <c r="D61" s="26"/>
    </row>
    <row r="62" spans="1:4" ht="86.4">
      <c r="A62" s="26"/>
      <c r="B62" s="26"/>
      <c r="C62" s="26" t="s">
        <v>940</v>
      </c>
      <c r="D62" s="26"/>
    </row>
    <row r="63" spans="1:4" ht="86.4">
      <c r="A63" s="26"/>
      <c r="B63" s="26"/>
      <c r="C63" s="26" t="s">
        <v>941</v>
      </c>
      <c r="D63" s="26"/>
    </row>
    <row r="64" spans="1:4" ht="100.8">
      <c r="A64" s="26"/>
      <c r="B64" s="26"/>
      <c r="C64" s="26" t="s">
        <v>942</v>
      </c>
      <c r="D64" s="26"/>
    </row>
    <row r="65" spans="1:4" ht="115.2">
      <c r="A65" s="26" t="s">
        <v>943</v>
      </c>
      <c r="B65" s="26" t="s">
        <v>944</v>
      </c>
      <c r="C65" s="26" t="s">
        <v>945</v>
      </c>
      <c r="D65" s="26" t="s">
        <v>858</v>
      </c>
    </row>
    <row r="66" spans="1:4">
      <c r="A66" s="26"/>
      <c r="B66" s="26"/>
      <c r="C66" s="26" t="s">
        <v>946</v>
      </c>
      <c r="D66" s="26"/>
    </row>
    <row r="67" spans="1:4" ht="28.8">
      <c r="A67" s="26"/>
      <c r="B67" s="26"/>
      <c r="C67" s="26" t="s">
        <v>947</v>
      </c>
      <c r="D67" s="26"/>
    </row>
    <row r="68" spans="1:4" ht="57.6">
      <c r="A68" s="26"/>
      <c r="B68" s="26"/>
      <c r="C68" s="26" t="s">
        <v>948</v>
      </c>
      <c r="D68" s="26" t="s">
        <v>844</v>
      </c>
    </row>
    <row r="69" spans="1:4" ht="100.8">
      <c r="A69" s="26" t="s">
        <v>949</v>
      </c>
      <c r="B69" s="26" t="s">
        <v>950</v>
      </c>
      <c r="C69" s="26" t="s">
        <v>951</v>
      </c>
      <c r="D69" s="26" t="s">
        <v>844</v>
      </c>
    </row>
    <row r="70" spans="1:4" ht="115.2">
      <c r="A70" s="26"/>
      <c r="B70" s="26"/>
      <c r="C70" s="26" t="s">
        <v>952</v>
      </c>
      <c r="D70" s="26" t="s">
        <v>838</v>
      </c>
    </row>
    <row r="71" spans="1:4" ht="244.8">
      <c r="A71" s="26" t="s">
        <v>953</v>
      </c>
      <c r="B71" s="26" t="s">
        <v>954</v>
      </c>
      <c r="C71" s="26" t="s">
        <v>955</v>
      </c>
      <c r="D71" s="26" t="s">
        <v>844</v>
      </c>
    </row>
    <row r="72" spans="1:4" ht="115.2">
      <c r="A72" s="26"/>
      <c r="B72" s="26"/>
      <c r="C72" s="26" t="s">
        <v>956</v>
      </c>
      <c r="D72" s="26" t="s">
        <v>844</v>
      </c>
    </row>
    <row r="73" spans="1:4" ht="86.4">
      <c r="A73" s="26"/>
      <c r="B73" s="26"/>
      <c r="C73" s="26" t="s">
        <v>957</v>
      </c>
      <c r="D73" s="26" t="s">
        <v>844</v>
      </c>
    </row>
    <row r="74" spans="1:4" ht="129.6">
      <c r="A74" s="26" t="s">
        <v>958</v>
      </c>
      <c r="B74" s="26" t="s">
        <v>959</v>
      </c>
      <c r="C74" s="26" t="s">
        <v>960</v>
      </c>
      <c r="D74" s="26" t="s">
        <v>844</v>
      </c>
    </row>
    <row r="75" spans="1:4" ht="158.4">
      <c r="A75" s="26" t="s">
        <v>961</v>
      </c>
      <c r="B75" s="26" t="s">
        <v>962</v>
      </c>
      <c r="C75" s="26" t="s">
        <v>963</v>
      </c>
      <c r="D75" s="26" t="s">
        <v>844</v>
      </c>
    </row>
    <row r="76" spans="1:4" ht="57.6">
      <c r="A76" s="26" t="s">
        <v>964</v>
      </c>
      <c r="B76" s="26" t="s">
        <v>965</v>
      </c>
      <c r="C76" s="26" t="s">
        <v>966</v>
      </c>
      <c r="D76" s="26" t="s">
        <v>844</v>
      </c>
    </row>
    <row r="77" spans="1:4" ht="115.2">
      <c r="A77" s="26" t="s">
        <v>967</v>
      </c>
      <c r="B77" s="26" t="s">
        <v>968</v>
      </c>
      <c r="C77" s="26" t="s">
        <v>969</v>
      </c>
      <c r="D77" s="26" t="s">
        <v>838</v>
      </c>
    </row>
    <row r="78" spans="1:4" ht="144">
      <c r="A78" s="26" t="s">
        <v>970</v>
      </c>
      <c r="B78" s="26" t="s">
        <v>971</v>
      </c>
      <c r="C78" s="26" t="s">
        <v>973</v>
      </c>
      <c r="D78" s="26" t="s">
        <v>858</v>
      </c>
    </row>
    <row r="79" spans="1:4" ht="129.6">
      <c r="A79" s="26"/>
      <c r="B79" s="26" t="s">
        <v>972</v>
      </c>
      <c r="C79" s="26" t="s">
        <v>974</v>
      </c>
      <c r="D79" s="26" t="s">
        <v>844</v>
      </c>
    </row>
    <row r="80" spans="1:4" ht="72">
      <c r="A80" s="26"/>
      <c r="B80" s="26"/>
      <c r="C80" s="26" t="s">
        <v>975</v>
      </c>
      <c r="D80" s="26" t="s">
        <v>838</v>
      </c>
    </row>
    <row r="81" spans="1:4" ht="100.8">
      <c r="A81" s="26"/>
      <c r="B81" s="26"/>
      <c r="C81" s="26" t="s">
        <v>976</v>
      </c>
      <c r="D81" s="26"/>
    </row>
    <row r="82" spans="1:4" ht="86.4">
      <c r="A82" s="26" t="s">
        <v>977</v>
      </c>
      <c r="B82" s="26" t="s">
        <v>978</v>
      </c>
      <c r="C82" s="26" t="s">
        <v>979</v>
      </c>
      <c r="D82" s="26" t="s">
        <v>983</v>
      </c>
    </row>
    <row r="83" spans="1:4" ht="72">
      <c r="A83" s="26"/>
      <c r="B83" s="26"/>
      <c r="C83" s="26" t="s">
        <v>980</v>
      </c>
      <c r="D83" s="26" t="s">
        <v>984</v>
      </c>
    </row>
    <row r="84" spans="1:4" ht="28.8">
      <c r="A84" s="26"/>
      <c r="B84" s="26"/>
      <c r="C84" s="26" t="s">
        <v>981</v>
      </c>
      <c r="D84" s="26" t="s">
        <v>985</v>
      </c>
    </row>
    <row r="85" spans="1:4" ht="172.8">
      <c r="A85" s="26"/>
      <c r="B85" s="26"/>
      <c r="C85" s="26" t="s">
        <v>982</v>
      </c>
      <c r="D85" s="26" t="s">
        <v>986</v>
      </c>
    </row>
    <row r="86" spans="1:4" ht="72">
      <c r="A86" s="26"/>
      <c r="B86" s="26"/>
      <c r="C86" s="26" t="s">
        <v>987</v>
      </c>
      <c r="D86" s="26" t="s">
        <v>988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5896D-D530-48DD-949B-7404A666A3D3}">
  <dimension ref="A1:B13"/>
  <sheetViews>
    <sheetView workbookViewId="0">
      <selection activeCell="B9" sqref="B9"/>
    </sheetView>
  </sheetViews>
  <sheetFormatPr defaultRowHeight="14.4"/>
  <cols>
    <col min="1" max="1" width="12.33203125" style="1" bestFit="1" customWidth="1"/>
    <col min="2" max="2" width="96" style="1" customWidth="1"/>
  </cols>
  <sheetData>
    <row r="1" spans="1:2" ht="82.8">
      <c r="A1" s="2" t="s">
        <v>11</v>
      </c>
      <c r="B1" s="3" t="s">
        <v>165</v>
      </c>
    </row>
    <row r="2" spans="1:2" ht="26.4">
      <c r="B2" s="4" t="s">
        <v>166</v>
      </c>
    </row>
    <row r="3" spans="1:2" ht="26.4">
      <c r="B3" s="3" t="s">
        <v>167</v>
      </c>
    </row>
    <row r="4" spans="1:2" ht="27">
      <c r="B4" s="5" t="s">
        <v>168</v>
      </c>
    </row>
    <row r="5" spans="1:2" ht="26.4">
      <c r="B5" s="3" t="s">
        <v>169</v>
      </c>
    </row>
    <row r="6" spans="1:2" ht="27">
      <c r="B6" s="5" t="s">
        <v>170</v>
      </c>
    </row>
    <row r="7" spans="1:2">
      <c r="B7" s="5" t="s">
        <v>171</v>
      </c>
    </row>
    <row r="8" spans="1:2">
      <c r="B8" s="5" t="s">
        <v>172</v>
      </c>
    </row>
    <row r="9" spans="1:2" ht="40.200000000000003">
      <c r="B9" s="5" t="s">
        <v>173</v>
      </c>
    </row>
    <row r="10" spans="1:2" ht="66.599999999999994">
      <c r="B10" s="5" t="s">
        <v>174</v>
      </c>
    </row>
    <row r="13" spans="1:2" ht="110.4">
      <c r="A13" s="2" t="s">
        <v>175</v>
      </c>
      <c r="B13" s="5" t="s">
        <v>176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Дела</vt:lpstr>
      <vt:lpstr>Видове нередности</vt:lpstr>
      <vt:lpstr>Видове  нередности по чл.70 ал.</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Vasil Batsev</dc:creator>
  <cp:keywords/>
  <dc:description/>
  <cp:lastModifiedBy>Vasil Batsev</cp:lastModifiedBy>
  <cp:revision/>
  <dcterms:created xsi:type="dcterms:W3CDTF">2025-06-10T13:08:28Z</dcterms:created>
  <dcterms:modified xsi:type="dcterms:W3CDTF">2025-07-29T13:54:55Z</dcterms:modified>
  <cp:category/>
  <cp:contentStatus/>
</cp:coreProperties>
</file>